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360" windowWidth="8910" windowHeight="6870" tabRatio="953" activeTab="6"/>
  </bookViews>
  <sheets>
    <sheet name="แผนยุทธศาสตร์" sheetId="51" r:id="rId1"/>
    <sheet name="สรุปโครงการและความสอดคล้อง-62" sheetId="50" r:id="rId2"/>
    <sheet name="แบบแผนปฏิบัติการ ปี 62" sheetId="27" r:id="rId3"/>
    <sheet name="แผนปฏิบัติการเงินบำรุง ปี 62" sheetId="54" r:id="rId4"/>
    <sheet name="ความสอดคล้องแผนจังหวัด กระทรวง" sheetId="52" r:id="rId5"/>
    <sheet name="จุดเน้น ตัวชี้วัด เป้าหมาย" sheetId="53" r:id="rId6"/>
    <sheet name="บัญขี-ยุทธ์-แผน จังหวัด-62 " sheetId="11" r:id="rId7"/>
  </sheets>
  <definedNames>
    <definedName name="____xlnm.Print_Titles_15" localSheetId="1">#REF!</definedName>
    <definedName name="____xlnm.Print_Titles_15">#REF!</definedName>
    <definedName name="____xlnm.Print_Titles_3" localSheetId="1">#REF!</definedName>
    <definedName name="____xlnm.Print_Titles_3">#REF!</definedName>
    <definedName name="___xlnm.Print_Titles_10" localSheetId="1">#REF!</definedName>
    <definedName name="___xlnm.Print_Titles_10">#REF!</definedName>
    <definedName name="___xlnm.Print_Titles_11" localSheetId="1">#REF!</definedName>
    <definedName name="___xlnm.Print_Titles_11">#REF!</definedName>
    <definedName name="___xlnm.Print_Titles_12" localSheetId="1">#REF!</definedName>
    <definedName name="___xlnm.Print_Titles_12">#REF!</definedName>
    <definedName name="___xlnm.Print_Titles_15" localSheetId="1">#REF!</definedName>
    <definedName name="___xlnm.Print_Titles_15">#REF!</definedName>
    <definedName name="___xlnm.Print_Titles_2" localSheetId="1">#REF!</definedName>
    <definedName name="___xlnm.Print_Titles_2">#REF!</definedName>
    <definedName name="___xlnm.Print_Titles_3" localSheetId="1">#REF!</definedName>
    <definedName name="___xlnm.Print_Titles_3">#REF!</definedName>
    <definedName name="___xlnm.Print_Titles_4" localSheetId="1">#REF!</definedName>
    <definedName name="___xlnm.Print_Titles_4">#REF!</definedName>
    <definedName name="___xlnm.Print_Titles_5" localSheetId="1">#REF!</definedName>
    <definedName name="___xlnm.Print_Titles_5">#REF!</definedName>
    <definedName name="___xlnm.Print_Titles_7" localSheetId="1">#REF!</definedName>
    <definedName name="___xlnm.Print_Titles_7">#REF!</definedName>
    <definedName name="__xlnm.Print_Titles_10" localSheetId="1">#REF!</definedName>
    <definedName name="__xlnm.Print_Titles_10">#REF!</definedName>
    <definedName name="__xlnm.Print_Titles_11" localSheetId="1">#REF!</definedName>
    <definedName name="__xlnm.Print_Titles_11">#REF!</definedName>
    <definedName name="__xlnm.Print_Titles_12" localSheetId="1">#REF!</definedName>
    <definedName name="__xlnm.Print_Titles_12">#REF!</definedName>
    <definedName name="__xlnm.Print_Titles_15" localSheetId="1">#REF!</definedName>
    <definedName name="__xlnm.Print_Titles_15">#REF!</definedName>
    <definedName name="__xlnm.Print_Titles_2" localSheetId="1">#REF!</definedName>
    <definedName name="__xlnm.Print_Titles_2">#REF!</definedName>
    <definedName name="__xlnm.Print_Titles_3" localSheetId="1">#REF!</definedName>
    <definedName name="__xlnm.Print_Titles_3">#REF!</definedName>
    <definedName name="__xlnm.Print_Titles_4" localSheetId="1">#REF!</definedName>
    <definedName name="__xlnm.Print_Titles_4">#REF!</definedName>
    <definedName name="__xlnm.Print_Titles_5" localSheetId="1">#REF!</definedName>
    <definedName name="__xlnm.Print_Titles_5">#REF!</definedName>
    <definedName name="__xlnm.Print_Titles_7" localSheetId="1">#REF!</definedName>
    <definedName name="__xlnm.Print_Titles_7">#REF!</definedName>
    <definedName name="_xlnm.Print_Titles" localSheetId="1">'สรุปโครงการและความสอดคล้อง-62'!$1:$7</definedName>
    <definedName name="ก" localSheetId="1">#REF!</definedName>
    <definedName name="ก">#REF!</definedName>
    <definedName name="การ" localSheetId="1">#REF!</definedName>
    <definedName name="การ">#REF!</definedName>
    <definedName name="บุหรี่" localSheetId="1">#REF!</definedName>
    <definedName name="บุหรี่">#REF!</definedName>
    <definedName name="พี่จาว" localSheetId="1">#REF!</definedName>
    <definedName name="พี่จาว">#REF!</definedName>
  </definedNames>
  <calcPr calcId="144525"/>
</workbook>
</file>

<file path=xl/calcChain.xml><?xml version="1.0" encoding="utf-8"?>
<calcChain xmlns="http://schemas.openxmlformats.org/spreadsheetml/2006/main">
  <c r="D140" i="50"/>
  <c r="I1177" i="54" l="1"/>
  <c r="I1145" l="1"/>
  <c r="I1090"/>
  <c r="I1058" l="1"/>
  <c r="I1031"/>
  <c r="I972"/>
  <c r="I878"/>
  <c r="I910" l="1"/>
  <c r="I823"/>
  <c r="I785" l="1"/>
  <c r="I734"/>
  <c r="I710" l="1"/>
  <c r="I678" l="1"/>
  <c r="I650" l="1"/>
  <c r="I534"/>
  <c r="I502"/>
  <c r="I162"/>
  <c r="I211"/>
  <c r="I101"/>
  <c r="I1141" i="27" l="1"/>
  <c r="I1139"/>
  <c r="I1150" s="1"/>
  <c r="I457" l="1"/>
  <c r="I1221" l="1"/>
  <c r="I432" i="54" l="1"/>
  <c r="I327" l="1"/>
  <c r="I297"/>
  <c r="I270" l="1"/>
  <c r="I1349" i="27" l="1"/>
  <c r="I1312" l="1"/>
  <c r="I241" i="54" l="1"/>
  <c r="I59" l="1"/>
  <c r="I29"/>
  <c r="I1184" i="27" l="1"/>
  <c r="I1382" l="1"/>
  <c r="I1248"/>
  <c r="I1280"/>
  <c r="I989" l="1"/>
  <c r="I1105"/>
  <c r="I1049"/>
  <c r="I1015" l="1"/>
  <c r="I950" l="1"/>
  <c r="I920" l="1"/>
  <c r="I880"/>
  <c r="I858"/>
  <c r="I825" l="1"/>
  <c r="I792"/>
  <c r="I489" l="1"/>
  <c r="I555"/>
  <c r="I519"/>
  <c r="I260" l="1"/>
  <c r="I230" l="1"/>
  <c r="I1116" i="54" l="1"/>
  <c r="I998"/>
  <c r="I940"/>
  <c r="I617"/>
  <c r="I588"/>
  <c r="I558"/>
  <c r="I476"/>
  <c r="I717" i="27"/>
  <c r="I686"/>
  <c r="I660"/>
  <c r="I621"/>
  <c r="I592"/>
  <c r="I428"/>
  <c r="I395"/>
  <c r="I361"/>
  <c r="I330"/>
  <c r="I296"/>
  <c r="I195"/>
  <c r="I165"/>
  <c r="I130"/>
  <c r="I99"/>
  <c r="I61"/>
  <c r="I33"/>
</calcChain>
</file>

<file path=xl/sharedStrings.xml><?xml version="1.0" encoding="utf-8"?>
<sst xmlns="http://schemas.openxmlformats.org/spreadsheetml/2006/main" count="5750" uniqueCount="3561">
  <si>
    <t xml:space="preserve"> </t>
  </si>
  <si>
    <t>กิจกรรม</t>
  </si>
  <si>
    <t>ผู้รับผิดชอบ</t>
  </si>
  <si>
    <t>ระยะเวลา</t>
  </si>
  <si>
    <t>ผลงาน</t>
  </si>
  <si>
    <t>และจำนวน</t>
  </si>
  <si>
    <t>ยุทธศาสตร์ที่ 1</t>
  </si>
  <si>
    <t>ยุทธศาสตร์ที่ 2</t>
  </si>
  <si>
    <t>ยุทธศาสตร์ที่ 3</t>
  </si>
  <si>
    <t>เป้าประสงค์</t>
  </si>
  <si>
    <t>โครงการ</t>
  </si>
  <si>
    <t>งบประมาณ</t>
  </si>
  <si>
    <t>แหล่ง</t>
  </si>
  <si>
    <t xml:space="preserve">ความสอดคล้องกับยุทธศาสตร์จังหวัด </t>
  </si>
  <si>
    <t>ตอบบริบท</t>
  </si>
  <si>
    <t>(บาท)</t>
  </si>
  <si>
    <t>พื้นที่</t>
  </si>
  <si>
    <t>( / )</t>
  </si>
  <si>
    <t>ระบุเดือน</t>
  </si>
  <si>
    <t>รายละเอียดงบประมาณ</t>
  </si>
  <si>
    <t>กิจกรรมหลัก</t>
  </si>
  <si>
    <t>แผนงานที่....</t>
  </si>
  <si>
    <t>ยุทธศาสตร์ที่ 4</t>
  </si>
  <si>
    <t>ยุทธศาสตร์ของหน่วยงาน</t>
  </si>
  <si>
    <t>ยุทธศาสตร์.........</t>
  </si>
  <si>
    <t>(ระบุ)</t>
  </si>
  <si>
    <t>เป้าหมาย</t>
  </si>
  <si>
    <t>ประเด็นจุดเน้น</t>
  </si>
  <si>
    <t>ปัญหาสาธารณสุขที่สำคัญ</t>
  </si>
  <si>
    <t xml:space="preserve">วิสัยทัศน์ </t>
  </si>
  <si>
    <t xml:space="preserve">พันธกิจ </t>
  </si>
  <si>
    <t>เป้าประสงค์หลัก</t>
  </si>
  <si>
    <t>ค่านิยม</t>
  </si>
  <si>
    <t>แผนพัฒนายุทธศาสตร์</t>
  </si>
  <si>
    <t>ประเด็นยุทธศาสตร์</t>
  </si>
  <si>
    <t>กลยุทธ</t>
  </si>
  <si>
    <t>ตัวชี้วัดความสำเร็จ(KRA)</t>
  </si>
  <si>
    <t>ยุทธศาสตร์ จังหวัดสงขลา</t>
  </si>
  <si>
    <t>ยุทธศาสตร์ที่ 1 พัฒนาการส่งเสริมส่งเสริมสุขภาพ ป้องกันและควบคุมโรค</t>
  </si>
  <si>
    <t>1. การพัฒนาคุณภาพชีวิตคนไทยทุกกลุ่มวัย (ด้านสุขภาพ)</t>
  </si>
  <si>
    <t>4. การบริหารจัดการสิ่งแวดล้อม</t>
  </si>
  <si>
    <t>ยุทธศาสตร์ 2 พัฒนาระบบบริการสุขภาพให้มีมาตรฐาน คุณภาพ</t>
  </si>
  <si>
    <t>5. การพัฒนาระบบการแพทย์ปฐมภูมิ (PCC)</t>
  </si>
  <si>
    <t>6. การพัฒนาระบบบริการสุขภาพ (SP)</t>
  </si>
  <si>
    <t>7. การพัฒนาระบบการแพทย์ฉุกเฉินครบวงจรและระบบการส่งต่อ</t>
  </si>
  <si>
    <t>ยุทธศาสตร์ 3 ระบบบริหารจัดการกำลังคนด้านสุขภาพ</t>
  </si>
  <si>
    <t>ยุทธศาสตร์ 4 พัฒนาระบบบริหารจัดการภาครัฐ</t>
  </si>
  <si>
    <t>รวมงบประมาณทั้งสิ้น</t>
  </si>
  <si>
    <t>สรุปแผนงานโครงการและความสอดคล้องกับยุทธศาสตร์จังหวัด  ตามแผนปฏิบัติการประจำปี  2562  ของหน่วยงาน</t>
  </si>
  <si>
    <t>ยุทธศาสตร์และแผนจังหวัดสงขลา ปี 2562</t>
  </si>
  <si>
    <t>แผนจังหวัดสงขลา</t>
  </si>
  <si>
    <t>แผนยุทธศาสตร์สาธารณสุข กระทรวงสาธารณสุข ปี 2562
ณ 9 ตุลาคม 2561</t>
  </si>
  <si>
    <t>(ร่าง) แผนยุทธศาสตร์สุขภาพ จังหวัดสงขลา ปี 2562</t>
  </si>
  <si>
    <t>ยุทธศาสตร์ฯ (4E)</t>
  </si>
  <si>
    <t>แผนงาน (15 แผนงาน)</t>
  </si>
  <si>
    <t>โครงการ (45 โครงการ)</t>
  </si>
  <si>
    <t>แผนยุทธศาสตร์จังหวัด</t>
  </si>
  <si>
    <t>ประเด็นจุดเน้นจังหวัด</t>
  </si>
  <si>
    <t xml:space="preserve">PP&amp;P Excellence
Promotion Prevention &amp; Protection Excellence
ส่งเสริมสุขภาพ ป้องกันโรคและคุ้มครองผู้บริโภคเป็นเลิศ
4 แผนงาน 8 โครงการ 12 ตัวชี้วัด
</t>
  </si>
  <si>
    <t>ยุทธศาสตร์ที่ 1 ส่งเสริมป้องกันและควบคุมโรคโดยการมีส่วนร่วมของชุมชน (PP&amp;P Excellent)</t>
  </si>
  <si>
    <t>โครงการพัฒนาและเสริมสร้างศักยภาพคนไทยกลุ่มวัยเรียนและวัยรุ่น</t>
  </si>
  <si>
    <t>โครงการพัฒนาและเสริมสร้างศักยภาพคนไทยกลุ่มวัยผู้สูงอายุ</t>
  </si>
  <si>
    <t>2. การพัฒนาคุณภาพชีวิตระดับอำเภอ (พชอ.)</t>
  </si>
  <si>
    <t xml:space="preserve">โครงการพัฒนาระบบการตอบโต้ภาวะฉุกเฉินและภัยสุขภาพ
</t>
  </si>
  <si>
    <t>โครงการควบคุมโรคไม่ติดต่อและภัยสุขภาพ</t>
  </si>
  <si>
    <t>โครงการคุ้มครองผู้บริโภคด้านผลิตภัณฑ์สุขภาพและบริการสุขภาพ</t>
  </si>
  <si>
    <t>4.การบริหารจัดการสิ่งแวดล้อม</t>
  </si>
  <si>
    <t>Service Excellence
บริการเป็นเลิศ
5 แผนงาน 21 
โครงการ 27 ตัวชี้วัด</t>
  </si>
  <si>
    <t>ยุทธศาสตร์ที่ 2 พัฒนาระบบบริการสุขภาพฯ(Service Excellent)</t>
  </si>
  <si>
    <t>5.การพัฒนาระบบการแพทย์ปฐมภูมิ (PCC)</t>
  </si>
  <si>
    <t>โครงการพัฒนาเครือข่ายกำลังคนด้านสุขภาพ</t>
  </si>
  <si>
    <t>โครงการพัฒนาศูนย์ความเป็นเลิศทางการแพทย์</t>
  </si>
  <si>
    <t>โครงการพัฒนาระบบบริการสุขภาพ สาขาทารกแรกเกิด</t>
  </si>
  <si>
    <t>โครงการพัฒนาระบบการดูแลผู้ป่วยแบบประคับประคองและการดูแลผู้ป่วยกึ่งเฉียบพลัน</t>
  </si>
  <si>
    <t>Service Excellence
บริการเป็นเลิศ
5 แผนงาน 21 
โครงการ 27 ตัวชี้วัด
(ต่อ)</t>
  </si>
  <si>
    <t>โครงการพัฒนาระบบบริการการแพทย์แผนไทยฯ</t>
  </si>
  <si>
    <t>6.การพัฒนาระบบบริการสุขภาพ (Service plan) (ต่อ)</t>
  </si>
  <si>
    <t>โครงการพัฒนาระบบบริการสุขภาพสาขาสุขภาพจิตและจิตเวช</t>
  </si>
  <si>
    <t>โครงการพัฒนาระบบบริการสุขภาพสาขาโรคหัวใจ</t>
  </si>
  <si>
    <t>โครงการพัฒนาระบบบริการสุขภาพสาขาโรคมะเร็ง</t>
  </si>
  <si>
    <t>โครงการพัฒนาระบบบริการสุขภาพสาขาโรคไต</t>
  </si>
  <si>
    <t>โครงการพัฒนาระบบบริการสุขภาพสาขาจักษุวิทยา</t>
  </si>
  <si>
    <t>โครงการพัฒนาระบบบริการสุขภาพสาขาปลูกถ่ายอวัยวะ</t>
  </si>
  <si>
    <t>Service Excellence
บริการเป็นเลิศ
5 แผนงาน 21 
โครงการ 27 ตัวชี้วัด (ต่อ)</t>
  </si>
  <si>
    <t>โครงการพัฒนาระบบบริการดูแลระยะกลาง (Intermediate Care : IMC)</t>
  </si>
  <si>
    <t>โครงการพัฒนาระบบบริการ one day surgery</t>
  </si>
  <si>
    <t>โครงการคุ้มครองสุขภาพประชาชนจากมลพิษสิ่งแวดล้อมในพื้นที่เสี่ยง (Hot Zone)</t>
  </si>
  <si>
    <t>8.การพัฒนาตามโครงการพระราชดำริ</t>
  </si>
  <si>
    <t>*โครงการพัฒนาการท่องเที่ยวเชิงสุขภาพและการแพทย์</t>
  </si>
  <si>
    <t>People Excellence
บุคลากรเป็นเลิศ
1 แผนงาน 2 โครงการ 3 ตัวชี้วัด</t>
  </si>
  <si>
    <t>โครงการผลิตและพัฒนากำลังคนด้านสุขภาพสู่ความเป็นมืออาชีพ (HRD)</t>
  </si>
  <si>
    <t>ยุทธศาสตร์ที่ 3 พัฒนากำลังคนด้านสุขภาพสุขภาพฯ(People Excellent)</t>
  </si>
  <si>
    <t>Governace Excellence 
บริหารเป็นเลิศด้วยธรรมาภิบาล
5 แผนงาน 8 โครงการ 12 ตัวชี้วัด</t>
  </si>
  <si>
    <t>โครงการประเมินคุณธรรมและความโปร่งใสและบริหารความเสี่ยง</t>
  </si>
  <si>
    <t>ยุทธศาสตร์ที่ 4 พัฒนาระบบบริหารจัดการที่มีประสิทธิภาพ (Governance Excellent)</t>
  </si>
  <si>
    <t>โครงการพัฒนาระบบข้อมูลข่าวสารเทคโนโลยีสุขภาพแห่งชาติ (NHIS)</t>
  </si>
  <si>
    <t>12.การพัฒนาระบบข้อมูลสารสนเทศด้านสุขภาพ</t>
  </si>
  <si>
    <t>โครงการลดความเหลื่อมล้ำของ 3 กองทุน</t>
  </si>
  <si>
    <t>13.การบริหารจัดการ ด้านการเงินการคลังสุขภาพ</t>
  </si>
  <si>
    <t>โครงการพัฒนางานวิจัย/นวัตกรรม ผลิตภัณฑ์สุขภาพและเทคโนโลยีทางการแพทย์</t>
  </si>
  <si>
    <t>Governace Excellence 
บริหารเป็นเลิศด้วยธรรมาภิบาล
5 แผนงาน 8 โครงการ 12 ตัวชี้วัด
(ต่อ)</t>
  </si>
  <si>
    <t>โครงการปรับโครงสร้างและพัฒนากฏหมายด้านสุขภาพ</t>
  </si>
  <si>
    <t>แผนงานจังหวัด</t>
  </si>
  <si>
    <t>1.การพัฒนาคุณภาพชีวิตคนไทยทุกกลุ่มวัย
1.1 การส่งเสริมสุขภาพกลุ่มวัยแม่และเด็ก***
1.2 ทันตสาธารณสุข***</t>
  </si>
  <si>
    <t xml:space="preserve">1.1 การส่งเสริมสุขภาพกลุ่มวัยแม่และเด็ก***
1.2 ทันตสาธารณสุข***
</t>
  </si>
  <si>
    <t>การพัฒนาคุณภาพชีวิตระดับอำเภอ (พชอ.)
(บูรณาการ ระบบบริการปฐมภูมิ)***</t>
  </si>
  <si>
    <t xml:space="preserve">3. การป้องกัน ควบคุมโรค และลดปัจจัยเสี่ยง ด้านสุขภาพ
3.1 การป้องกัน ควบคุมโรคไข้เลือดออก*
3.2 การพัฒนาระบบการตอบโต้ภาวะฉุกเฉิน และภัยสุขภาพ (EOC/SAT)
3.3 การป้องกันและควบคุมการบริโภคบุหรี่*
3.4 การส่งเสริมองค์กรปลอดโฟม*
</t>
  </si>
  <si>
    <t>3.1 การป้องกัน ควบคุมโรคไข้เลือดออก***
3.2 การป้องกันและควบคุมการบริโภคบุหรี่***
3.3 การส่งเสริมองค์กรปลอดโฟม***</t>
  </si>
  <si>
    <t>การพัฒนาคลินิกหมอครอบครัว (PCC)
(บูรณาการ ระบบบริการปฐมภูมิ)***</t>
  </si>
  <si>
    <t xml:space="preserve">6.การพัฒนาระบบบริการสุขภาพ (Service plan)
6.1 โรคไม่ติดต่อเรื้อรัง (เน้น Stroke/STEMI)*
6.2 โรคติดต่อ (เน้น อัตราสำเร็จการรักษาวัณโรค)*
6.3 การใช้ยาอย่างสมเหตุสมผล (RDU)
</t>
  </si>
  <si>
    <t>โรคไม่ติดต่อเรื้อรัง 
(เน้น Stroke/STEMI)***</t>
  </si>
  <si>
    <t>โรคติดต่อ
(เน้น อัตราสำเร็จการรักษาวัณโรค)***</t>
  </si>
  <si>
    <t>7.ระบบบริการการแพทย์ฉุกเฉินครบวงจรและระบบการส่งต่อ (ECS/RTI)</t>
  </si>
  <si>
    <t>9.อุตสาหกรรมทางการแพทย์
(การพัฒนาระบบการแพทย์แผนไทย และ เมืองสมุนไพร)</t>
  </si>
  <si>
    <t xml:space="preserve">10.การพัฒนาระบบบริหารกำลังคนด้านสุขภาพ (Happy MOPH)
10.1 การบริหารกำลังคนด้านสุขภาพ
10.2 การพัฒนาบุคลากรและองค์กรความสุข
</t>
  </si>
  <si>
    <t xml:space="preserve">11.การพัฒนาระบบธรรมมาภิบาล และ องค์กรคุณภาพ 
11.1 การพัฒนาระบบคุณภาพ ความโปร่งใส และบริหารความเสี่ยง
11.2 การพัฒนาคุณภาพองค์กร (รพ.สต.ติดดาว)*
</t>
  </si>
  <si>
    <t>การพัฒนาคุณภาพองค์กร***
(เน้น รพ.สต.ติดดาว)*</t>
  </si>
  <si>
    <t>การพัฒนาระบบข้อมูลสารสนเทศด้านสุขภาพ***</t>
  </si>
  <si>
    <t xml:space="preserve">หมายเหตุ * PA    ของปลัดกระทรวงสาธารณสุข
             ** PA  ของอธิบดีและผู้ตรวจราชการ กระทรวงสาธารณสุข ปี 2562
             *** PA ของจังหวัด  
                     </t>
  </si>
  <si>
    <t>2. การพัฒนาคุณภาพชีวิตระดับอำเภอ</t>
  </si>
  <si>
    <t>3. การป้องกัน ควบคุมโรค และการลดปัจจัยเสี่ยงด้านสุขภาพ</t>
  </si>
  <si>
    <t>8. การพัฒนาตามโครงการพระราชดำริ</t>
  </si>
  <si>
    <t>9. อุตสาหกรรมทางการแพทย์</t>
  </si>
  <si>
    <t>10. การพัฒนาระบบบริหารจัดการกำลังคนด้านสุขภาพ</t>
  </si>
  <si>
    <t>11. การพัฒนาระบบธรรมาภิบาลและองค์กรคุณภาพ</t>
  </si>
  <si>
    <t>12. การพัฒาระบบข้อมูลสารสนเทศด้านสุขภาพ</t>
  </si>
  <si>
    <t>13. การบริหารจัดการด้านการเงินการคลังสุขภาพ</t>
  </si>
  <si>
    <t>ประเด็นจุดเน้นจังหวัด/ตัวชี้วัด/เป้าหมาย</t>
  </si>
  <si>
    <t>ประเด็นย่อย</t>
  </si>
  <si>
    <t>ตัวชี้วัด</t>
  </si>
  <si>
    <t>ระดับ</t>
  </si>
  <si>
    <t>อนามัยแม่และเด็ก</t>
  </si>
  <si>
    <t>อนามัยแม่และเด็กเพื่อลดอัตรามารดาตาย</t>
  </si>
  <si>
    <t>ระดับความสำเร็จของการดำเนินงานอนามัยแม่และเด็กเพื่อลดอัตรามารดาตาย</t>
  </si>
  <si>
    <t>PA จังหวัด</t>
  </si>
  <si>
    <t>เด็กปฐมวัยมีพัฒนาการสมวัย</t>
  </si>
  <si>
    <t>ทันตสาธารณสุข</t>
  </si>
  <si>
    <t xml:space="preserve">เด็กกลุ่มอายุ 12 ปี ฟันดี ไม่มีผุ (Cavity free)  </t>
  </si>
  <si>
    <t>การพัฒนาระบบบริการปฐมภูมิ</t>
  </si>
  <si>
    <t>การพัฒนาคุณภาพชีวิตระดับอำเภอ (พชอ.)</t>
  </si>
  <si>
    <t>อำเภอที่มีคณะกรรมการพัฒนาคุณภาพชีวิตระดับอำเภอที่มีคุณภาพ โดยทีมเยี่ยมเสริมพลัง พชอ.</t>
  </si>
  <si>
    <t>ร้อยละ 60</t>
  </si>
  <si>
    <t>การพัฒนาระบบการแพทย์ปฐมภูมิ (PCC)</t>
  </si>
  <si>
    <t>ร้อยละ 100</t>
  </si>
  <si>
    <t>การพัฒนาคุณภาพ รพ.สต.ติดดาว</t>
  </si>
  <si>
    <t>ระดับความสำเร็จในการพัฒนาคุณภาพ รพ.สต. (รพ.สต.ติดดาว)</t>
  </si>
  <si>
    <t xml:space="preserve">ร้อยละ 80 </t>
  </si>
  <si>
    <t>การป้องกันควบคุมโรคไข้เลือดออก</t>
  </si>
  <si>
    <t>ร้อยละหมู่บ้าน/ชุมชน สามารถควบคุมไข้เลือดออกได้</t>
  </si>
  <si>
    <t>อัตราป่วยด้วยโรคไข้เลือดออกลดลงจากค่ามัธยฐานย้อนหลัง 5 ปี</t>
  </si>
  <si>
    <t>โรคไม่ติดต่อเรื้อรัง</t>
  </si>
  <si>
    <t>ลดอัตราตายด้วยโรคหลอดเลือดสมอง</t>
  </si>
  <si>
    <t xml:space="preserve">ร้อยละอัตราตายของผู้ป่วยโรคหลอดเลือดสมองตีบ/อุดตัน (I63) </t>
  </si>
  <si>
    <t xml:space="preserve">ร้อยละอัตราตายของผู้ป่วยโรคหลอดเลือดสมองแตก (I60-I62) </t>
  </si>
  <si>
    <t>การป้องกันและควบคุมโรคการบริโภคบุหรี่</t>
  </si>
  <si>
    <t>ร้อยละของผู้เสพในโรงพยาบาลเข้าสู่ระบบบำบัดเลิกบุหรี่ในคลินิกเลิกบุหรี่ (รพ.)</t>
  </si>
  <si>
    <t>ร้อยละ 20</t>
  </si>
  <si>
    <t>ผู้เสพที่เข้าสู่ระบบบำบัดสามารถเลิกเสพได้สำเร็จอย่างต่อเนื่องอย่างน้อย 6 เดือน</t>
  </si>
  <si>
    <t>ร้อยละ 10</t>
  </si>
  <si>
    <t>จังหวัดสงขลาปลอดโฟมบรรจุอาหาร ปี 2562</t>
  </si>
  <si>
    <t>ระดับความสำเร็จของการเสริม สร้างองค์กร/ชุมชน ปลอดโฟม ของ คปสอ.</t>
  </si>
  <si>
    <t>ระดับ 4</t>
  </si>
  <si>
    <t>การป้องกันและควบคุมวัณโรค</t>
  </si>
  <si>
    <t xml:space="preserve">อัตราความสำเร็จการรักษาผู้ป่วยวัณโรคปอดรายใหม่ </t>
  </si>
  <si>
    <t xml:space="preserve">อัตราการค้นหาวัณโรคในประชากรกลุ่มเสี่ยง </t>
  </si>
  <si>
    <t>การพัฒนาระบบข้อมูลสารสนเทศ</t>
  </si>
  <si>
    <t>ร้อยละของหน่วยบริการในสังกัด สป.มีข้อมูลที่มีคุณภาพ 5 ด้าน (ครบถ้วน ถูกต้อง ทันเวลา เชื่อมโยง ปัจจุบัน)</t>
  </si>
  <si>
    <t>PA ระดับโซน</t>
  </si>
  <si>
    <t>โซน</t>
  </si>
  <si>
    <t>ชบาแดง</t>
  </si>
  <si>
    <r>
      <t>ร้อยละของผู้ป่วย CKD ที่มีอัตราการลดลงของ eGFR &lt; ml/min/173</t>
    </r>
    <r>
      <rPr>
        <vertAlign val="superscript"/>
        <sz val="16"/>
        <rFont val="TH SarabunIT๙"/>
        <family val="2"/>
      </rPr>
      <t>2</t>
    </r>
    <r>
      <rPr>
        <sz val="16"/>
        <rFont val="TH SarabunIT๙"/>
        <family val="2"/>
      </rPr>
      <t>/yr</t>
    </r>
  </si>
  <si>
    <t>ร้อยละ 66</t>
  </si>
  <si>
    <t>เฟื่องฟ้า</t>
  </si>
  <si>
    <t>การพัฒนาระบบการดูแลผู้ป่วยหลังระยะวิกฤตได้รับบริการ SNAP</t>
  </si>
  <si>
    <t>ร้อยละของผู้ป่วยหลังระยะวิกฤตที่ได้รับบริการ SNAP ได้รับบริการเยี่ยมบ้านตามแผนการเยี่ยม</t>
  </si>
  <si>
    <t>ลีลาวดี</t>
  </si>
  <si>
    <t>ร้อยละของสถานบริการ (รพ./สสอ./PCU/รพ.สต.) ที่มีค่าดัชนีลูกน้ำยุงลายเท่ากับ 0</t>
  </si>
  <si>
    <t>ร้อยละของโรงเรียนที่มีค่าดัชนีลูกน้ำยุงลายเท่ากับศูนย์</t>
  </si>
  <si>
    <t>ร้อยละ 95</t>
  </si>
  <si>
    <t>กระดังงา</t>
  </si>
  <si>
    <t>อัตราผู้ป่วยเบาหวานรายใหม่จากกลุ่มเสี่ยงเบาหวาน</t>
  </si>
  <si>
    <t>ร้อยละของผู้ป่วยโรคเบาหวานและความดันโลหิตสูงที่ควบคุมได้</t>
  </si>
  <si>
    <t>PAองค์กร/ PAผู้อำนวยการโรงพยบาล/ PAสาธารณสุขอำเภอ</t>
  </si>
  <si>
    <t>PA องค์กร</t>
  </si>
  <si>
    <t>PA ผอ.รพ.</t>
  </si>
  <si>
    <t xml:space="preserve">ร้อยละที่เพิ่มขึ้นของอัตราการคลองเตียงผู้ป่วยในจากการรับส่งต่อผู้ป่วย intermidiate care </t>
  </si>
  <si>
    <t>ร้อยละของเด็ก 0 – 5 ปี มีพัฒนาการสมวัย</t>
  </si>
  <si>
    <t>ไม่น้อยกว่า ร้อยละ ๘๕</t>
  </si>
  <si>
    <t>อัตรามารดาตาย ไม่เกิน 25 ต่อแสนการเกิดมีชีพ</t>
  </si>
  <si>
    <t>ไม่น้อยกว่าร้อยละ 80</t>
  </si>
  <si>
    <t>ร้อยละเด็กกลุ่มอายุ 12 ปี ฟันดี ไม่มีผุ (Cavity free) ภายใต้เงื่อนไขความครอบคลุมของการตรวจสุขภาพช่องปากเด็ก 12 ปี</t>
  </si>
  <si>
    <t>ไม่น้อยกว่าร้อยละ 60</t>
  </si>
  <si>
    <t>ไม่น้อยกว่าร้อยละ 90</t>
  </si>
  <si>
    <t>ไม่น้อยกว่าร้อยละ 15</t>
  </si>
  <si>
    <t>น้อยกว่าร้อยละ 5</t>
  </si>
  <si>
    <t>น้อยกว่าร้อยละ 25</t>
  </si>
  <si>
    <t>มากกว่าร้อยละ 85</t>
  </si>
  <si>
    <t>มากกว่าร้อยละ 90</t>
  </si>
  <si>
    <t>พื้นที่ที่มีคลินิกหมอครอบครัวตามแผน/เป้าหมายที่ปรับแผนในปี 62</t>
  </si>
  <si>
    <t>11.การพัฒนาระบบธรรมมาภิบาล และ องค์กรคุณภาพ 
11.1 การพัฒนาระบบคุณภาพ ความโปร่งใส และบริหารความเสี่ยง
11.2 การพัฒนาคุณภาพองค์กร (รพ.สต.ติดดาว)*
(ต่อ)</t>
  </si>
  <si>
    <t>ยุทธศาสตร์ที่ 4 พัฒนาระบบบริหารจัดการที่มีประสิทธิภาพ (Governance Excellent) (ต่อ)</t>
  </si>
  <si>
    <t>ยุทธศาสตร์ที่ 2 พัฒนาระบบบริการสุขภาพฯ(Service Excellent) (ต่อ)</t>
  </si>
  <si>
    <t>หมายเหตุ/</t>
  </si>
  <si>
    <t>จุดเน้น</t>
  </si>
  <si>
    <t>จังหวัด</t>
  </si>
  <si>
    <t>รอพิจารณา</t>
  </si>
  <si>
    <t>ลำดับที่ 1</t>
  </si>
  <si>
    <t>o โครงการตอบสนองยุทธศาสตร์  o งานพัฒนา  o งานประจำ</t>
  </si>
  <si>
    <t>โครงการ  รณรงค์ควบคุมป้องกันโรคไข้เลือดออกและโรคอุจจาระร่วงที่เป็นปัญหาสำคัญในพื้นที่อำเภอคลองหอยโข่ง</t>
  </si>
  <si>
    <t>วัตถุประสงค์  เพื่อลดอัตราป่วยด้วยโรคไข้เลือดออกและโรคอุจจาระร่วง</t>
  </si>
  <si>
    <r>
      <t xml:space="preserve">ตัวชี้วัด (โครงการ)  </t>
    </r>
    <r>
      <rPr>
        <sz val="14"/>
        <rFont val="TH SarabunIT๙"/>
        <family val="2"/>
      </rPr>
      <t>1. ผู้เข้าร่วม ร้อยละ 80 มีความรู้เพิ่มขึ้น</t>
    </r>
  </si>
  <si>
    <t>3. อัตราป่วยด้วยโรคไข้เลือดออกลดลงร้อยละ 15 จากค่ามัธยฐาน</t>
  </si>
  <si>
    <t xml:space="preserve">                       2. ร้อยละของหมู่บ้าน/ชุมชนสามารถควบคุมไข้เลือดออกได้ ร้อยละ 90</t>
  </si>
  <si>
    <t>4. อัตราป่วยด้วยโรคอุจจาระร่วงไม่เกิน 1000 ต่อแสนประชากร</t>
  </si>
  <si>
    <r>
      <t xml:space="preserve">หลักการและเหตุผล </t>
    </r>
    <r>
      <rPr>
        <sz val="14"/>
        <color indexed="8"/>
        <rFont val="TH SarabunIT๙"/>
        <family val="2"/>
      </rPr>
      <t xml:space="preserve">โรคติดต่อนำโดยแมลงเป็นปัญหาสำคัญทางสาธารณสุขของอำเภอคลองหอยโข่งเช่น โรคไข้เลือดออก จากสถานการณ์ ปี พ.ศ.2560 พบผู้ป่วยไข้เลือดออกรวมจำนวนทั้งสิ้น 30 ราย  </t>
    </r>
  </si>
  <si>
    <t xml:space="preserve">คิดเป็นอัตราป่วย 131. 38 ต่อประชากรแสนราย และในปี พ.ศ. 2561 พบผู้ป่วยไข้เลือดออกรวมจำนวนทั้งสิ้น 31 ราย  คิดเป็นอัตราป่วย 135.76 ต่อประชากรแสนราย (ข้อมูล ณ วันที่ 29 ก.ย.61)  </t>
  </si>
  <si>
    <t>และโรคอุจจาระร่วง จากสถานการณ์ ปี พ.ศ. 2560 พบผู้ป่วยอุจจาระร่วง จำนวนทั้งสิ้น 323 ราย คิดเป็นอัตราป่วย 1414.50 ต่อประชากรแสนคน และในปี พ.ศ 2561 พบผู้ป่วยอุจจาระร่วงจำนวน</t>
  </si>
  <si>
    <t>3. อัตราป่วยด้วยโรคอุจจาระร่วงไม่เกิน 1000 ต่อแสนประชากร</t>
  </si>
  <si>
    <t>ทั้งสิ้น 233 ราย คิดเป็นอัตราป่วย 1054.97  ต่อประชากรแสนคน (ข้อมูล ณ วันที่ 29 ก.ย.61) ดังนั้น จึงจัดทำโครงการฯ นี้ขึ้นเพื่อเพื่อลดอัตราป่วยด้วยโรคไข้เลือดออกและโรคอุจจาระร่วง</t>
  </si>
  <si>
    <t xml:space="preserve">กลุ่มเป้าหมาย </t>
  </si>
  <si>
    <t>แผนการใช้เงินรายไตรมาส</t>
  </si>
  <si>
    <t>จำนวน (บาท)</t>
  </si>
  <si>
    <t>วิธีการประเมินผล</t>
  </si>
  <si>
    <t>1. อบรมให้ความรู้เรื่องการป้องกันโรค</t>
  </si>
  <si>
    <t>1.จนท.</t>
  </si>
  <si>
    <t>ม.ค.-ธ.ค.62</t>
  </si>
  <si>
    <t xml:space="preserve"> - ค่าวัสดุ อุปกรณ์</t>
  </si>
  <si>
    <t>เงินบำรุง</t>
  </si>
  <si>
    <t>1.มีการอบรมให้</t>
  </si>
  <si>
    <t>1.ผู้เข้าร่วมมีความรู้</t>
  </si>
  <si>
    <t xml:space="preserve">วลัยภรณ์/  </t>
  </si>
  <si>
    <t>ไข้เลือดออกและมาตรการ5ป1ข</t>
  </si>
  <si>
    <t>สาธารณสุข</t>
  </si>
  <si>
    <t xml:space="preserve"> - ค่าอาหารว่าง/เครื่องดื่ม</t>
  </si>
  <si>
    <t>ความรู้เรื่องการ</t>
  </si>
  <si>
    <t>เพิ่มขึ้นหลังจากได้รับ</t>
  </si>
  <si>
    <t>ศิริชัย/</t>
  </si>
  <si>
    <t>2. สำรวจและทำลายแหล่งเพาะพันธุ์</t>
  </si>
  <si>
    <t xml:space="preserve">2.ตัวแทน </t>
  </si>
  <si>
    <t>60คนx25บาทx2มื้อ</t>
  </si>
  <si>
    <t xml:space="preserve">ป้องกันโรคไข้เลือด  </t>
  </si>
  <si>
    <t>การอบรม ร้อยละ 80</t>
  </si>
  <si>
    <t>ธนันญา</t>
  </si>
  <si>
    <t>ลูกน้ำยุงลายในชุมชน โรงเรียน สถานที่</t>
  </si>
  <si>
    <t>อสม.</t>
  </si>
  <si>
    <t xml:space="preserve"> - ค่าอาหารกลางวัน</t>
  </si>
  <si>
    <t>ออกและมาตรการ</t>
  </si>
  <si>
    <t>2.อัตราป่วยด้วยโรค</t>
  </si>
  <si>
    <t>สำคัญทางศาสนา</t>
  </si>
  <si>
    <t>3.ตัวแทนครู</t>
  </si>
  <si>
    <t>60คนx50บาทx1มื้อ</t>
  </si>
  <si>
    <t>5ป1ข</t>
  </si>
  <si>
    <t>ไข้เลือดออกลดลง</t>
  </si>
  <si>
    <t>3. อบรมให้ความรู้เรื่องโรคอุจจาระร่วง</t>
  </si>
  <si>
    <t>อนามัย รร.</t>
  </si>
  <si>
    <t xml:space="preserve"> - ค่าวิทยากร</t>
  </si>
  <si>
    <t>2. มีการสำรวจและทำลาย</t>
  </si>
  <si>
    <t xml:space="preserve"> ร้อยละ15 จากค่า</t>
  </si>
  <si>
    <t>และกินร้อน ช้อนกลาง ล้างมือ</t>
  </si>
  <si>
    <t>จำนวน 60 คน</t>
  </si>
  <si>
    <t>2คนx600บาทx3ชม.</t>
  </si>
  <si>
    <t>แหล่งเพาะพันธุ์</t>
  </si>
  <si>
    <t>มัธยฐาน</t>
  </si>
  <si>
    <t>4. อบรมการทำโลชั่นทากันยุง</t>
  </si>
  <si>
    <t xml:space="preserve"> - สื่อประชาสัมพันธ์ เช่น</t>
  </si>
  <si>
    <t>ลูกน้ำยุงลายใน รร.</t>
  </si>
  <si>
    <t>3.1 ผู้เข้าร่วมมีความรู้</t>
  </si>
  <si>
    <t>แผ่นพับ,ไวนิล</t>
  </si>
  <si>
    <t>ในชุมชน  สถานที่</t>
  </si>
  <si>
    <t>เพิ่มขึ้น หลังจากได้รับ</t>
  </si>
  <si>
    <t>3. มีการอบรมให้</t>
  </si>
  <si>
    <t>3.2 อัตราป่วยด้วยโรค</t>
  </si>
  <si>
    <t>ความรู้เรื่อง โรค</t>
  </si>
  <si>
    <t xml:space="preserve">อุจจาระร่วงไม่เกิน </t>
  </si>
  <si>
    <t>อุจจาระร่วง และ</t>
  </si>
  <si>
    <t>1000 ต่อแสน ปชก.</t>
  </si>
  <si>
    <t>(ทุกรายการถัวเฉลี่ยได้)</t>
  </si>
  <si>
    <t xml:space="preserve">การกินร้อน </t>
  </si>
  <si>
    <t>4.สามารถทำโลชันทา</t>
  </si>
  <si>
    <t>ช้อนกลาง ล้างมือ</t>
  </si>
  <si>
    <t>กันยุงได้</t>
  </si>
  <si>
    <t>4.มีการอบรมทำ</t>
  </si>
  <si>
    <t>รวมทั้งสิ้น</t>
  </si>
  <si>
    <t>โลชั่นกันยุง</t>
  </si>
  <si>
    <t>ลำดับที่ 2</t>
  </si>
  <si>
    <t xml:space="preserve">เป้าประสงค์   การดำเนินงานคุ้มครองผู้บริโภคด้านผลิตภัณฑ์สุขภาพผ่านเกณฑ์มาตรฐานที่กำหนด </t>
  </si>
  <si>
    <t xml:space="preserve">กลยุทธ์/กลวิธี   ตรวจสอบและเฝ้าระวังสารปนเปื้อนในอาหารและผลิตภัณฑ์สุขภาพในชุมชนโดยเครือข่ายคุ้มครองผู้บริโภคฯ </t>
  </si>
  <si>
    <t>โครงการเฝ้าระวังสารปนเปื้อนและผลิตภัณฑ์สุขภาพในชุมชน</t>
  </si>
  <si>
    <t xml:space="preserve">วัตถุประสงค์ ๑. เพื่อติดตามเฝ้าระวังปัญหาสารปนเปื้อนในอาหาร </t>
  </si>
  <si>
    <t xml:space="preserve">               ๒. ให้ความรู้แก่ผู้บริโภคให้สามารถเลือกบริโภคได้อย่างปลอดภัย</t>
  </si>
  <si>
    <t xml:space="preserve">ตัวชี้วัด (ตัวชี้วัดโครงการ) ๑.ร้อยละ ๘๐ ของอาหารที่สุ่มตรวจไม่พบสารปนเปื้อน  </t>
  </si>
  <si>
    <t>๒.มีสื่อหรือกิจกรรมให้ความรู้แก่ผู้บริโภค อย่างน้อย 1 รายการ</t>
  </si>
  <si>
    <t xml:space="preserve">                            ๓.ร้อยละของข้อร้องเรียนที่ได้รับการจัดการแก้ไข </t>
  </si>
  <si>
    <t>หลักการและเหตุผล อาหารที่มีสารปนเปื้อนและผลิตภัณฑ์สุขภาพที่ไม่ปลอดภัยมีผลกระทบที่จะก่อให้เกิดอันตรายต่อผู้บริโภคในชุมชนได้โดยตรง ดังนั้นการตรวจสอบเฝ้าระวัง จึงเป็นกิจกรรมที่มีความสำคัญและจำเป็น</t>
  </si>
  <si>
    <t>ต้องดำเนินการอย่างต่อเนื่องควบคู่ไปกับการให้ความรู้แก่ผู้บริโภคในชุมชน โดยมีการดำเนินการเชื่อมโยงกันในทุกภาคส่วน และมีเครือข่ายงานคุ้มครองฯเป็นกลไกสำคัญให้งานขับเคลื่อนได้อยางมีประสิทธิภาพ</t>
  </si>
  <si>
    <t>กลุ่มเป้าหมายและจำนวน</t>
  </si>
  <si>
    <t>ระยะเวลา ระบุเดือน</t>
  </si>
  <si>
    <t>แหล่งงบประมาณ</t>
  </si>
  <si>
    <t>1.อบรมจัดทำแผน และทบทวน</t>
  </si>
  <si>
    <t>จนท.และเครือข่าย</t>
  </si>
  <si>
    <t>ม.ค.-ก.ย.๖2</t>
  </si>
  <si>
    <t xml:space="preserve"> -อาหารกลางวัน</t>
  </si>
  <si>
    <t>งบเงิน</t>
  </si>
  <si>
    <t xml:space="preserve"> -ร้อยละของตัวอย่าง</t>
  </si>
  <si>
    <t>ร้อยละ 80</t>
  </si>
  <si>
    <t>สุมาลิน/</t>
  </si>
  <si>
    <t>การจัดเก็บและตรวจสอบสารปนเปื้อน</t>
  </si>
  <si>
    <t>รวม 25 คน</t>
  </si>
  <si>
    <t>25 คนx50บาท</t>
  </si>
  <si>
    <t>บำรุง</t>
  </si>
  <si>
    <t>ที่ไม่พบสารปนเปื้อน</t>
  </si>
  <si>
    <t>บุญส่ง</t>
  </si>
  <si>
    <t>ในอาหาร</t>
  </si>
  <si>
    <t xml:space="preserve"> -จำนวนกิจกรรม</t>
  </si>
  <si>
    <t>อย่างน้อย 1 กิจกรรม</t>
  </si>
  <si>
    <t>25 คนx25บาทx2มื้อ</t>
  </si>
  <si>
    <t xml:space="preserve"> สื่อปชส. ให้ความรู้</t>
  </si>
  <si>
    <t xml:space="preserve"> - ค่าตัวอย่างอาหาร </t>
  </si>
  <si>
    <t xml:space="preserve"> -ร้อยละข้อร้องเรียนที่</t>
  </si>
  <si>
    <t xml:space="preserve"> ร้อยละ ๑๐๐</t>
  </si>
  <si>
    <t>หรือผลิตภัณฑ์สุขภาพ</t>
  </si>
  <si>
    <t>ได้รับการจัดการแก้ไข</t>
  </si>
  <si>
    <t xml:space="preserve"> -ค่าไวนิลประชาสัมพันธ์</t>
  </si>
  <si>
    <t xml:space="preserve">  </t>
  </si>
  <si>
    <t>ทุกรายการถัวเฉลี่ยได้</t>
  </si>
  <si>
    <t>ลำดับที่ 3</t>
  </si>
  <si>
    <t xml:space="preserve">กลยุทธ์/กลวิธี : </t>
  </si>
  <si>
    <t xml:space="preserve">โครงการ  ประชุมเชิงปฏิบัติการแกนนำเยาวชน "เรื่องอนามัยเจริญพันธ์" อำเภอคลองหอยโข่ง </t>
  </si>
  <si>
    <r>
      <rPr>
        <b/>
        <sz val="12"/>
        <rFont val="TH SarabunIT๙"/>
        <family val="2"/>
      </rPr>
      <t>วัตถุประสงค์</t>
    </r>
    <r>
      <rPr>
        <sz val="12"/>
        <rFont val="TH SarabunIT๙"/>
        <family val="2"/>
      </rPr>
      <t xml:space="preserve"> :    1. เพื่อสร้างแกนนำนักเรียน และเครือข่ายเรื่องอนามัยเจริญพันธ์ในโรงเรียน</t>
    </r>
  </si>
  <si>
    <t>3.เพื่อให้เยาวชนสามารถเข้าถึงบริการให้คำปรึกษาเรื่องเพศศึกษา เอดส์ สุขภาพจิตและยาเสพติด</t>
  </si>
  <si>
    <t xml:space="preserve">                     2.เพื่อให้เยาวชนมีความรู้และทักษะเรื่องเพศศึกษา เอดส์ สุขภาพจิตและยาเสพติด</t>
  </si>
  <si>
    <t>ตัวชี้วัด (ตัวชี้วัดโครงการ) 1.มีการอบรมแกนนำเยาวชนเรื่องอนามัยเจริญพันธ์ในโรงเรียนมัธยม 100%</t>
  </si>
  <si>
    <t xml:space="preserve">                              2.โรงเรียนที่ดำเนินการโรงเรียนส่งเสริมสุขภาพระดับเพชรมีการอบรม 100%</t>
  </si>
  <si>
    <r>
      <rPr>
        <b/>
        <sz val="12"/>
        <rFont val="TH SarabunIT๙"/>
        <family val="2"/>
      </rPr>
      <t xml:space="preserve">หลักการและเหตุผล </t>
    </r>
    <r>
      <rPr>
        <sz val="12"/>
        <rFont val="TH SarabunIT๙"/>
        <family val="2"/>
      </rPr>
      <t xml:space="preserve">  จากสถานการณ์แนวโน้มปัญหาการตัเงครรภ์และปัญหาสุขภาพอื่นๆ ของวัยรุ่นและเยาวชนมีความรุนแรงและซับซ้อนมากขึ้น ซึ่งปัญหาเหล่านี้มีผลกระทบโดยตรงต่อสุขภาพและคุณภาพชีวิตของวัยรุ่นและอาจส่งผลต่อการพัฒนา</t>
    </r>
  </si>
  <si>
    <t>ของประเทศชาติในอนาคต การแก้ปัญหาสุขภาพและอนามัยเจริญพันธ์ในวัยรุ่น ต้องมีการร่วมมือกันของภาคีเครือข่ายโดยเฉพาะแกนนำเยาวชนเพื่อเป็นเครือข่ายในการให้คำปรึกษา แนะนำและประสานหน่วยงานสาธารณสุข ทำให้วัยรุ่นและ</t>
  </si>
  <si>
    <t>เยาวชนสามารถเข้าถึงบริการได้ง่ายขึ้นส่งเสริมให้วัยรุ่นและเยาวชนมีพฤติกรรมอนามัยเจริญพันธ์ที่เหมาะสมป้องกันการตั้งครรภ์ในวัยรุ่นและปัญหาสุขภาพ ที่เกิดจากพฤติกรรมเสี่ยงของวัยรุ่น ทำให้วัยรุ่น พร้อมเติมโตเป็นผู้ใหญ่ที่มีคุณภาพต่อไป</t>
  </si>
  <si>
    <t xml:space="preserve">1. จัดอบรมแกนนำนักเรียน เรื่องเพศศึกษา </t>
  </si>
  <si>
    <t xml:space="preserve">นักเรียนแกนนำ </t>
  </si>
  <si>
    <t>มี.ค.-เม.ย.62</t>
  </si>
  <si>
    <t xml:space="preserve"> − ค่าวิทยากร 500บ.X5 ชม.</t>
  </si>
  <si>
    <t>1.แบบประเมิน ก่อน-</t>
  </si>
  <si>
    <t>1.มีแกนนำนักเรียน</t>
  </si>
  <si>
    <t>คณะทำงาน</t>
  </si>
  <si>
    <t>ทักษะการจัดการกับพฤติกรรมเสี่ยงต่างๆ</t>
  </si>
  <si>
    <t>30รายครู4คน</t>
  </si>
  <si>
    <t xml:space="preserve"> -ค่าอาหารว่าง/เครื่องดื่ม</t>
  </si>
  <si>
    <t>หลัง การอบรม</t>
  </si>
  <si>
    <t>และเครือข่ายใน รร.</t>
  </si>
  <si>
    <t>อำเภออนามัย</t>
  </si>
  <si>
    <t>และแนวทางการดำเนินงานของแกนนำ นร.</t>
  </si>
  <si>
    <t>คณะทำงาน6คน</t>
  </si>
  <si>
    <t>2มื้อX 25บาทX40คน</t>
  </si>
  <si>
    <t>ทั้ง 4 รร. ที่จัดกิจกรรม</t>
  </si>
  <si>
    <t>เจริญพันธ์</t>
  </si>
  <si>
    <t xml:space="preserve"> −ค่าอาหารกลางวัน</t>
  </si>
  <si>
    <t>อำเภอคลอง</t>
  </si>
  <si>
    <t>50บาทX40คน</t>
  </si>
  <si>
    <t>หอยโข่ง</t>
  </si>
  <si>
    <t>2. จัดนิทรรศการวันวาเลนไทน์ใน รร.มัธยม2แห่ง</t>
  </si>
  <si>
    <t>นักเรียน รร.บ้าน</t>
  </si>
  <si>
    <t xml:space="preserve"> -ค่าไวนิล 6 แผ่น X150บาท</t>
  </si>
  <si>
    <t>2.แบบประเมินความ</t>
  </si>
  <si>
    <t>2.นร.แกนนำมีความรู้</t>
  </si>
  <si>
    <t>ให้ความรู้เรื่องเพศศึกษา เอดส์ ยาเสพติดสุขภาพจิต</t>
  </si>
  <si>
    <t>หน้าวัดโพธิ์</t>
  </si>
  <si>
    <t xml:space="preserve"> -ค่าวัสดุ/อุปกรณ์</t>
  </si>
  <si>
    <t>พึงพอใจในการจัด</t>
  </si>
  <si>
    <t>เรื่องเพศศึกษา ทักษะ</t>
  </si>
  <si>
    <t>นักเรียน รร.รัตนพล</t>
  </si>
  <si>
    <t>นิทรรศการ</t>
  </si>
  <si>
    <t>การจัดการกับพฤติกรรม</t>
  </si>
  <si>
    <t>จำนวน 2 แห่ง</t>
  </si>
  <si>
    <t>เสี่ยงต่าง ๆและแนวทาง</t>
  </si>
  <si>
    <t>ในการดำเนินงานของ</t>
  </si>
  <si>
    <t>แกนนำนักเรียน</t>
  </si>
  <si>
    <t>3.นักเรียนเข้าถึงบริการ</t>
  </si>
  <si>
    <t>ให้คำปรึกษาเรื่องเพศ</t>
  </si>
  <si>
    <t>ศึกษา เอดส์ ยาเสพติด</t>
  </si>
  <si>
    <t>สุขภาพจิต ในการจัด</t>
  </si>
  <si>
    <t>กิจกรรมวันวาเลนไทน์</t>
  </si>
  <si>
    <t>ทุกรายการถัวเฉลี่ยกันได้</t>
  </si>
  <si>
    <t>ลำดับที่ 4</t>
  </si>
  <si>
    <t>เป้าประสงค์   ประชาชนในพื้นที่ ทุกกลุ่มวัยได้รับการสร้างเสริมสุขภาพเพื่อแก้ไขปัญหาสุขภาพที่สำคัญของพื้นที่</t>
  </si>
  <si>
    <t>โครงการ ส่งเสริม เด็กวัยเรียน สูงดี สมส่วน แก้ปัญหาเด็กอ้วนและกลุ่มเสี่ยง</t>
  </si>
  <si>
    <t>วัตถุประสงค์ :   1.เพื่อให้นักเรียนและผู้ปกครองที่มีปัญหาโภชนาการมีความรู้ในการปรับเปลี่ยนพฤติกรรม</t>
  </si>
  <si>
    <t>ตัวชี้วัด (ตัวชี้วัดโครงการ) ร้อยละเด็กวัยเรียน สูงดี สมส่วน ไม่น้อยกว่าร้อยละ 66</t>
  </si>
  <si>
    <t>หลักการและเหตุผล   ปัจจุบันปัญหาโภชนาการในเด็กวัยเรียนมีแนวโน้มสูงขึ้น ทั้งปัญหาโรคอ้วน และส่วนสูงต่ำกว่าเกณฑ์ ซึ่งส่งผลมาจาวัฒนธรรมการบริโภคที่เปลี่ยนไป อิทธิพลของสังคม สิ่งแวดล้อม ทำให้เด็กวัยเรียน</t>
  </si>
  <si>
    <t>ขาดความรู้ ความตระหนักในการเลือกบริโภคอาหารที่เหมาะสม และขาดการออกกำลังกาย ทำให้เกิดปัญหาต่างๆ ตามมา เช่น ปัญหาด้านสุขภาพ ปัญหาด้านการรียน ดั้งนั้น การให้ความรู้แก่เด็กวัยเรียน ทั้งเด็กที่เป็น</t>
  </si>
  <si>
    <t>แกนนำและเด็กที่มีปัญหาโภชาการในเรื่องอาหาร อารมณ์ การออกกำลังกาย จะส่งผลให้เด็กเหล่านี้มีความรู้และได้รับการปรับเปลี่ยนพฤติกรรมทำให้ภาวะโภชนาการในเด็กวัยเรียนดีขึ้น</t>
  </si>
  <si>
    <t>1.จัดอบรมเชิงปฏิบัติการในการปรับเปลี่ยน</t>
  </si>
  <si>
    <t>นักเรียน</t>
  </si>
  <si>
    <t>ต.ค.61-</t>
  </si>
  <si>
    <t>จัดอบรมรุ่นที่ 1</t>
  </si>
  <si>
    <t>แบบประเมิน</t>
  </si>
  <si>
    <t xml:space="preserve"> -มีการให้ความรู้ใน</t>
  </si>
  <si>
    <t>พฤติกรรม แก่ นักเรียนที่มี BMI&gt;25</t>
  </si>
  <si>
    <t>ที่มี BMI&gt;25</t>
  </si>
  <si>
    <t xml:space="preserve">− ค่าวิทยากร </t>
  </si>
  <si>
    <t>ความรู้ในการ</t>
  </si>
  <si>
    <t>การปรับเปลี่ยน</t>
  </si>
  <si>
    <t>วัยเรียน</t>
  </si>
  <si>
    <t>และผู้ปกครองเรื่องการปรับเปลี่ยน</t>
  </si>
  <si>
    <t>จำนวน50คน</t>
  </si>
  <si>
    <t xml:space="preserve">500 บาท X 2 ชั่วโมง     </t>
  </si>
  <si>
    <t>ปรับเปลี่ยน</t>
  </si>
  <si>
    <t>พฤติกรรมนักเรียน</t>
  </si>
  <si>
    <t>อำเภอ</t>
  </si>
  <si>
    <t>พฤติกรรมอาหาร</t>
  </si>
  <si>
    <t>ใน 13 โรงเรียน</t>
  </si>
  <si>
    <t>−ค่าอาหารว่าง/เครื่องดื่ม</t>
  </si>
  <si>
    <t>พฤติกรรม</t>
  </si>
  <si>
    <t xml:space="preserve"> -มีรายงานการติด</t>
  </si>
  <si>
    <t>คลองหอยโข่ง</t>
  </si>
  <si>
    <t>2.ติดตามผลการปรับเปลี่ยนพฤติกรรม</t>
  </si>
  <si>
    <t>ในอำเภอ</t>
  </si>
  <si>
    <t>1มื้อ X 25บาท X 50คน</t>
  </si>
  <si>
    <t>ตามผลการปรับเปลี่ยน</t>
  </si>
  <si>
    <t>ทุก 6 เดือน</t>
  </si>
  <si>
    <t xml:space="preserve"> -ค่าเอกสารในการอบรม</t>
  </si>
  <si>
    <t>พฤติกรรมทุก 6 เดือน</t>
  </si>
  <si>
    <t>และผู้ปกครอง</t>
  </si>
  <si>
    <t>จัดอบรมรุ่นที่ 2</t>
  </si>
  <si>
    <t>จำนวน 50 คน</t>
  </si>
  <si>
    <t>ลำดับที่ 5</t>
  </si>
  <si>
    <t>เป้าประสงค์    การป้องกันควบคุมโรคและลดปัจจัยเสี่ยงด้านสุขภาพ</t>
  </si>
  <si>
    <t>สสอ.</t>
  </si>
  <si>
    <t>ลำดับที่ 6</t>
  </si>
  <si>
    <t>เป้าประสงค์    การดำเนินงานคุ้มครองผู้บริโภคด้านผลิตภัณฑ์สุขภาพผ่านเกณฑ์มาตรฐานที่กำหนด</t>
  </si>
  <si>
    <t>กลยุทธ์/กลวิธี : พัฒนาศักยภาพของจนท.เครือข่ายและผู้บริโภค ๒.สร้างการมีส่วนร่วมของเครือข่ายในทุกภาคส่วนในการดำเนินงาน</t>
  </si>
  <si>
    <t>โครงการ   พัฒนาศักยภาพเครือข่ายงานคุ้มครองผู้บริโภคด้านสาธารณสุข</t>
  </si>
  <si>
    <t>วัตถุประสงค์  ๑.เพื่อให้เครือข่ายมีศักยภาพในการดำเนินกิจกรรมด้านคุ้มครองผู้บริโภคในชุมชน</t>
  </si>
  <si>
    <t xml:space="preserve">ตัวชี้วัดโครงการ  ๑.มีเครือข่ายที่ดำเนินกิจกรรมคุ้มครองผู้บริโภคอย่างน้อย ๑ เครือข่าย  </t>
  </si>
  <si>
    <t xml:space="preserve">                   ๒.โรงเรียนอย.น้อยที่ผ่านเกณฑ์ระดับดีเยี่ยม อย่างน้อย ๑ แห่ง </t>
  </si>
  <si>
    <t xml:space="preserve">                   ๓.โรงเรียนที่ผ่านเกณฑ์ อย.น้อย ระดับดี ขึ้นไปมากกว่า ร้อยละ ๔๐</t>
  </si>
  <si>
    <t>หลักการและเหตุผล (ไม่เกิน ๓ บรรทัด) การสร้างเครือข่ายที่มีศักยภาพมีความสำคัญอย่างมากที่จะช่วยให้การดำเนินงานคุ้มครองผู้บริโภคด้านผลิตภัณฑ์สุขภาพประสบความสำเร็จและช่วยแก้ปัญหาความไม่ปลอดภัย</t>
  </si>
  <si>
    <t>ของอาหารและผลิตภัณฑ์สุขภาพในชุมชนได้   อำเภอคลองหอยโข่งมีการกระตุ้นและส่งเสริมกิจกรรมเครือข่ายคุ้มครองผู้บริโภคมาอย่างต่อเนื่องตั้งแต่ปี ๒๕๕๗ ถึงปัจจุบัน ได้แก่ เครือข่าย อย.น้อย และ เครือข่าย</t>
  </si>
  <si>
    <t xml:space="preserve">คุ้มครองผู้บริโภค ซึ่งมีจุดเน้นของกิจกรรมคือ การประชาสัมพันธ์ให้ความรู้แก่ชุมชน และการเฝ้าระวังผลิตภัณฑ์สุขภาพภายในชุมชน </t>
  </si>
  <si>
    <t>1.อบรม อสม.นักวิทย์  เจ้าหน้าที่และ</t>
  </si>
  <si>
    <t>จนท,เครือข่าย</t>
  </si>
  <si>
    <t>ม.ค.-ก.ย.62</t>
  </si>
  <si>
    <t xml:space="preserve"> -ค่าอาหารกลางวัน</t>
  </si>
  <si>
    <t>อย่างน้อย</t>
  </si>
  <si>
    <t xml:space="preserve">เครือข่ายคุ้มครองผู้บริโภค </t>
  </si>
  <si>
    <t>รวม 6๐ คน</t>
  </si>
  <si>
    <t>๖๐ คนx ๕๐บาทX1มื้อ</t>
  </si>
  <si>
    <t>คุ้มครองผู้บริโภคใน</t>
  </si>
  <si>
    <t xml:space="preserve"> ๑ กิจกรรม</t>
  </si>
  <si>
    <t>ชุมชนโดยเครือข่าย</t>
  </si>
  <si>
    <t>๖๐ คนx๒๕บาทx๒มื้อ</t>
  </si>
  <si>
    <t>คุ้มครองผู้บริโภค</t>
  </si>
  <si>
    <t>๒.จัดตั้งและดำเนินการศูนย์เตือนภัย</t>
  </si>
  <si>
    <t xml:space="preserve">1 แห่ง </t>
  </si>
  <si>
    <t xml:space="preserve"> -ไวนิล/เอกสาร</t>
  </si>
  <si>
    <t xml:space="preserve"> -จำนวนศูนย์เตือน</t>
  </si>
  <si>
    <t>1 แห่ง</t>
  </si>
  <si>
    <t xml:space="preserve">ด้านผลิตภัณฑ์สุขภาพ </t>
  </si>
  <si>
    <t>รพ.สต.โคกม่วง</t>
  </si>
  <si>
    <t>ประชาสัมพันธ์</t>
  </si>
  <si>
    <t>ภัยที่ผ่านเกณฑ์</t>
  </si>
  <si>
    <t xml:space="preserve"> - จัดทำสปอร์ตโฆษณา</t>
  </si>
  <si>
    <t>ประเมิน และมีการ</t>
  </si>
  <si>
    <t>/เช่ารถประชาสัมพันธ์</t>
  </si>
  <si>
    <t>ดำเนินกิจกรรม</t>
  </si>
  <si>
    <t>๓.อบรมแกนนำครูและนักเรียน อย.น้อย</t>
  </si>
  <si>
    <t xml:space="preserve">ครูและนักเรียน </t>
  </si>
  <si>
    <t xml:space="preserve"> -โรงเรียน อย น้อย</t>
  </si>
  <si>
    <t>รวม ๖๐ คน</t>
  </si>
  <si>
    <t>ระดับดีเยี่ยม</t>
  </si>
  <si>
    <t>1 โรงเรียน</t>
  </si>
  <si>
    <t>มากกว่าร้อยละ 40</t>
  </si>
  <si>
    <t>ระดับดี ขึ้นไป</t>
  </si>
  <si>
    <t>ลำดับที่ 7</t>
  </si>
  <si>
    <t>หลักการและเหตุผล (ไม่เกิน ๓ บรรทัด)</t>
  </si>
  <si>
    <t>มินทร์ลดา/</t>
  </si>
  <si>
    <t>อัจฉรา</t>
  </si>
  <si>
    <t>ลำดับที่ 8</t>
  </si>
  <si>
    <t xml:space="preserve">1.ให้ความรู้เรื่องโรคทางจิตเวชในเด็ก 4 </t>
  </si>
  <si>
    <t>ครูและเจ้าหน้าที่</t>
  </si>
  <si>
    <t xml:space="preserve"> - ค่าอาหารกลางวัน </t>
  </si>
  <si>
    <t>Pretest -</t>
  </si>
  <si>
    <t>จำนวนผู้ป่วย</t>
  </si>
  <si>
    <t>งานจิตเวช</t>
  </si>
  <si>
    <t>กลุ่มโรคหลัก</t>
  </si>
  <si>
    <t xml:space="preserve"> Postest</t>
  </si>
  <si>
    <t>จิตเวชเด็กได้รับ</t>
  </si>
  <si>
    <t>และยา</t>
  </si>
  <si>
    <t xml:space="preserve"> -ค่าอาหารว่าง/เครื่องดื่ม </t>
  </si>
  <si>
    <t>การช่วยเหลือตาม</t>
  </si>
  <si>
    <t>เสพติด</t>
  </si>
  <si>
    <t>แนวทางเพิ่มขึ้น</t>
  </si>
  <si>
    <t>ลำดับที่ 9</t>
  </si>
  <si>
    <t>โครงการ   เปิดห้องเรียนพ่อแม่ "เรื่องเพศคุยได้ในครอบครัว" (ต.คลองหลาและต.โคกม่วง)</t>
  </si>
  <si>
    <t>วัตถุประสงค์  1.เพื่อส่งเสริมบทบาทครอบครัว ชุมชน ในการเลี้ยงดูสร้างสัมพันธภาพและการสื่อสารด้านสุขภาพทางเพศของวัยรุ่น</t>
  </si>
  <si>
    <t xml:space="preserve">                2.เพื่อให้พ่อแม่ ผู้ปกครองที่มีลูกหลานเป็นเด็กหรือวัยรุ่น เข้าใจเรื่องวิถีชีวิตวัยรุ่น เข้าใจเรื่องเพศ และผลกระทบในการสือสาร</t>
  </si>
  <si>
    <t xml:space="preserve">                3.เพื่อให้พ่อแม่ ผู้ปกครองที่มีลูกหลานเป็นเด็กหรือวัยรุ่นเห็นบทบาทของตัวเองในการพูดคุยเชิงบวกและเป็นที่พึ่งในบ้าน</t>
  </si>
  <si>
    <t xml:space="preserve">                4.เพื่อให้พ่อแม่ ผู้ปกครองที่มีลูกหลานเป็นเด็กหรือวัยรุ่น ได้ฝึกทักษาการพูดคุยเชิงบวกและแลกเปลี่ยนเรียนรู้เรื่องทักษะต่าง ๆ</t>
  </si>
  <si>
    <t>ตัวชี้วัดโครงการ  1.ผู้ปกครองที่มีบุตรหลานวัยรุ่น/แกนนำครอบครัวมีความเข้าใจเรื่องวีถีชีวิตวัยรุ่น ร้อยละ 80</t>
  </si>
  <si>
    <t xml:space="preserve">                   2. ผู้ปกครองที่มีบุตรหลานวัยรุ่น/แกนนำครอบครัว มีความรู้มีทักษะในการพูดคุยร่วมแก้ปัญหา ร้อยละ 80</t>
  </si>
  <si>
    <t>หลักการและเหตุผล (ไม่เกิน ๓ บรรทัด) ในปัจจุบัน ปัญหาการมีเพศก่อนวัยอันควรของวัยรุ่น เพิ่มมากขึ้น จากร้อยละ 25 ในปี พ.ศ.2553 เป็นร้อยละ 28 ในปี พ.ศ.2554 และเริ่มมีเพศสัมพันธ์อายุน้อยลงเรื่อย ๆ</t>
  </si>
  <si>
    <t>ดังจะเห็นได้จากอายุเฉลี่ยของการมีเพศสัมพันธ์ครั้งแรกของวัยรุ่นจาก 18-19 ปี เป็นประมาณ 15-16 ปี และในขณะนี้พบตั้งแต่อายุ 11 ปี จากการวิเคราะห์ข้อมูลเพิ่มขึ้นตลอด 3 ปี ตั้งแต่ 2559-2561 ร้อยละ5.82</t>
  </si>
  <si>
    <t>6.19 และ 7.23 ตามลำดับ ดังนั้นคณะกรรมการจึงได้เล็งเห็นถึงความสำคัญนี้จึงได้จัดทำโครงการขึ้น</t>
  </si>
  <si>
    <t>1. จัดอบรม "เปิดห้องเรียน พ่อแม่</t>
  </si>
  <si>
    <t>พ่อแม่ผู้ปกครอง</t>
  </si>
  <si>
    <t>ธ.ค.61-</t>
  </si>
  <si>
    <t xml:space="preserve"> -ค่าวิทยากร</t>
  </si>
  <si>
    <t xml:space="preserve"> -แบบประเมิน</t>
  </si>
  <si>
    <t>1.ครอบครัว/ชุมชน</t>
  </si>
  <si>
    <t>รินนภา/</t>
  </si>
  <si>
    <t>"เรื่องเพศคุยได้ในครอบครัว" ในตำบล</t>
  </si>
  <si>
    <t>ที่มีบุตรวัยรุ่น</t>
  </si>
  <si>
    <t>ก่อน-หลังการ</t>
  </si>
  <si>
    <t>มีบทบาทในการ</t>
  </si>
  <si>
    <t>พรพรหม</t>
  </si>
  <si>
    <t>โคกม่วงและตำบลคลองหลา</t>
  </si>
  <si>
    <t>แกนนำครอบครัว</t>
  </si>
  <si>
    <t>อบรม</t>
  </si>
  <si>
    <t>เลี้ยงดูสร้างสัมพันธ</t>
  </si>
  <si>
    <t>ตำบลละ20คน</t>
  </si>
  <si>
    <t>ภาพและการสื่อสาร</t>
  </si>
  <si>
    <t>จำนวน 2 ตำบล</t>
  </si>
  <si>
    <t>2.พ่อแม่ ผู้ปกครอง</t>
  </si>
  <si>
    <t>รวม 40 คน</t>
  </si>
  <si>
    <t>ที่มีลูกหลานเป็นเด็ก</t>
  </si>
  <si>
    <t>เจ้าหน้าที่ที่</t>
  </si>
  <si>
    <t xml:space="preserve"> -ไวนิล</t>
  </si>
  <si>
    <t>วัยรุ่นเห็นบทบาท</t>
  </si>
  <si>
    <t>รับผิดชอบงาน</t>
  </si>
  <si>
    <t xml:space="preserve"> -เอกสารในการประชุม</t>
  </si>
  <si>
    <t>ของตัวเองในการพูด</t>
  </si>
  <si>
    <t>คัยเชิงบวก</t>
  </si>
  <si>
    <t>3.ครอบครัว/ชุมชน</t>
  </si>
  <si>
    <t>จำนวน 10 คน</t>
  </si>
  <si>
    <t>เกิดความเข็มแข็ง</t>
  </si>
  <si>
    <t>มีความรู้ทักษะในการ</t>
  </si>
  <si>
    <t>พูดคุยให้คำปรึกษา</t>
  </si>
  <si>
    <t>ร่วมแก้ปัญหาได้</t>
  </si>
  <si>
    <t>ลำดับที่ 10</t>
  </si>
  <si>
    <t>สิรภัทร/</t>
  </si>
  <si>
    <t>มินทร์ลดา</t>
  </si>
  <si>
    <t>ลำดับที่ 11</t>
  </si>
  <si>
    <t>สิรภัทร</t>
  </si>
  <si>
    <t>ลำดับที่ 12</t>
  </si>
  <si>
    <t>วีระพงศ์/</t>
  </si>
  <si>
    <t>พรพรหม/</t>
  </si>
  <si>
    <t>ลำดับที่ 13</t>
  </si>
  <si>
    <t>ลำดับที่ 14</t>
  </si>
  <si>
    <t>เจ้าหน้าที่</t>
  </si>
  <si>
    <t>ลำดับที่ 15</t>
  </si>
  <si>
    <t>โครงการ ตอบโต้ภาวะฉุกเฉินและภัยสุขภาพ (EOC)</t>
  </si>
  <si>
    <t>วัตถุประสงค์ :   เพื่อตอบโต้ภาวะฉุกเฉินและภัยสุขภาพ ให้มีความพร้อมในการรองรับภัยพิบัติและสาธารณภัยต่าง ๆ ในอำเภอคลองหอยโข่ง</t>
  </si>
  <si>
    <t>ตัวชี้วัด (ตัวชี้วัดโครงการ) ร้อยละ 100 มีแผนตอบโต้ภาวะฉุกเฉินของอำเภอ</t>
  </si>
  <si>
    <t>หลักการและเหตุผล เนื่องจากปัจจุบันภาวะฉุกเฉินสถานภัยมีมากขึ้น จึงต้องมีการวางแผนจัดตั้งผู้รับผิดชอบและแผนรองรับสถานการณ์  จึงได้ประชุมแผนงานโครงการขึ้น</t>
  </si>
  <si>
    <t>จนท. รพ./</t>
  </si>
  <si>
    <t xml:space="preserve"> -แผนภาวะฉุกเฉิน</t>
  </si>
  <si>
    <t xml:space="preserve"> -แผนตอบโต้ภาวะ</t>
  </si>
  <si>
    <t>บุญส่ง/</t>
  </si>
  <si>
    <t>ภัยฉุกเฉินและภัยสุขภาพระดับอำเภอ</t>
  </si>
  <si>
    <t>จนท.รพ.สต./PCU</t>
  </si>
  <si>
    <t>1 สถานการณ์</t>
  </si>
  <si>
    <t>ฉุกเฉินของอำเภอ</t>
  </si>
  <si>
    <t>อัจฉรา/</t>
  </si>
  <si>
    <t xml:space="preserve"> -ค่าเอกสาร</t>
  </si>
  <si>
    <t>จีรนาตย์/</t>
  </si>
  <si>
    <t>ธนัญญา</t>
  </si>
  <si>
    <t>ลำดับที่ 16</t>
  </si>
  <si>
    <t xml:space="preserve">ตัวชี้วัด (ตัวชี้วัดโครงการ) </t>
  </si>
  <si>
    <t>เบญจวรรณ</t>
  </si>
  <si>
    <t>ลำดับที่ 17</t>
  </si>
  <si>
    <t>โครงการ รณรงค์การเลิกบุหรี่ในอำเภอคลองหอยโข่ง</t>
  </si>
  <si>
    <t>อำเภอคลองหอยโข่ง</t>
  </si>
  <si>
    <t>และมีความรู้ เป็น</t>
  </si>
  <si>
    <t>และยาเสพ</t>
  </si>
  <si>
    <t>บุคคลต้นแบบใน</t>
  </si>
  <si>
    <t>ติด</t>
  </si>
  <si>
    <t>ลำดับที่ 18</t>
  </si>
  <si>
    <t>โครงการ เยี่ยมบ้านคุณภาพเครือข่ายอำเภอคลองหอยโข่ง</t>
  </si>
  <si>
    <t>วัตถุประสงค์ :   เพื่อพัฒนาศักยภาพกระบวนการเยี่ยมบ้านและบันทึก</t>
  </si>
  <si>
    <t>ตัวชี้วัด (ตัวชี้วัดโครงการ)  1.ทีมเยี่ยมบ้านร้อยละ 80 มีความสามารถในการเยี่ยมบ้านและบันทึกข้อมูลลงโปรแกรม JHCIS</t>
  </si>
  <si>
    <t xml:space="preserve">                              2.ผลลัพธ์ตัวชี้วัดเยี่ยมบ้านคุณภาพ &gt;30%</t>
  </si>
  <si>
    <t>1.อบรมให้ความรู้เรื่องเยี่ยมบ้านคุณภาพ</t>
  </si>
  <si>
    <t>1.Pretest-Postest</t>
  </si>
  <si>
    <t>1.ทีมเยี่ยมบ้าน</t>
  </si>
  <si>
    <t>จรัสศรี/</t>
  </si>
  <si>
    <t>และการบันทึกข้อมูลผ่านโปรแกรม JHCIS</t>
  </si>
  <si>
    <t>รพ.สต.</t>
  </si>
  <si>
    <t xml:space="preserve">Cup </t>
  </si>
  <si>
    <t>2.รายงานการติด</t>
  </si>
  <si>
    <t>สามารถเยี่ยมและ</t>
  </si>
  <si>
    <t>กุลธิดา</t>
  </si>
  <si>
    <t>(ทีม CNOD)</t>
  </si>
  <si>
    <t>ตามการนิเทศน์งาน</t>
  </si>
  <si>
    <t>Keyข้อมูลผ่านระบบ</t>
  </si>
  <si>
    <t>รายไตรมาส</t>
  </si>
  <si>
    <t>JHCIS ได้&gt;30%</t>
  </si>
  <si>
    <t>2.คู่มือการเยี่ยมบ้านคุณภาพแบบบูรณาการ</t>
  </si>
  <si>
    <t>ลำดับที่ 19</t>
  </si>
  <si>
    <t>โครงการ พัฒนางานวัณโรคครบวงจรปี 2562</t>
  </si>
  <si>
    <t>วัตถุประสงค์ :   1. เพื่อเพิ่มประสิทธิภาพในการกินยาและลดอัตราการขาดยา</t>
  </si>
  <si>
    <t>3. เพื่อเพิ่มการค้นหาผู้ป่วยวัณโรครายใหม่ในชุมชน</t>
  </si>
  <si>
    <t xml:space="preserve">                  2. เพื่อเพิ่มผลสำเร็จในการรักษา </t>
  </si>
  <si>
    <t xml:space="preserve">ตัวชี้วัด (ตัวชี้วัดโครงการ) 1. อัตรา success rate ผู้ป่วยวัณโรครายใหม่&gt; ร้อยละ 85 </t>
  </si>
  <si>
    <t>3. อัตราการขาดยาน้อยกว่า ร้อยละ 3</t>
  </si>
  <si>
    <t xml:space="preserve">                            2. อัตราการค้นหาวัณโรคในประชากรกลุ่มเสี่ยง&gt; ร้อยละ 90</t>
  </si>
  <si>
    <t>4. ผู้ป่วยวัณโรคได้รับการติดตามเยี่ยมบ้านโดยทีมสหวิชาชีพหรือแกนนำร้อยละ 80</t>
  </si>
  <si>
    <t>หลักการและเหตุผล วัณโรคถือเป็นปัญหาสาธารณสุขที่สำคัญของประเทศไทย เป็นอันดับที่ 18 ใน 22 ประเทศทั่วโลกที่มีปัญหาวัณโรคสูง การแก้ไขปัญหาวัณโรคให้ได้ผลดี เริ่มตั้งแต่การค้นหาผู้ป่วย กลุ่มเสี่ยงได้รับการ</t>
  </si>
  <si>
    <t>คัดกรองการวินิจฉัยและการรักษาเป็นไปตามมาตรฐาน ร่วมกับมีการควบคุมกำกับการกินยาแบบมีพี่เลี้ยงที่มีคุณภาพ และมีการติดตามเยี่ยมบ้าน ช่วยป้องกันการขาดยา ลดการแพร่กระจายเชื้อ เพิ่มอัตราการรักษาสำเร็จ</t>
  </si>
  <si>
    <t>1.จัดประชุมผู้รับผิดชอบงานวัณโรคใน รพ,</t>
  </si>
  <si>
    <t>ผู้รับผิดชอบงาน</t>
  </si>
  <si>
    <t>ม.ค.,เม.ย.</t>
  </si>
  <si>
    <t xml:space="preserve"> -มีการติดตามการ</t>
  </si>
  <si>
    <t xml:space="preserve"> -คณะทำงานวัณ</t>
  </si>
  <si>
    <t>คณะ</t>
  </si>
  <si>
    <t>สสอ.,รพ.สต, PCU เพื่อชี้แจงแนวทางและ</t>
  </si>
  <si>
    <t>วัณโรคใน รพ</t>
  </si>
  <si>
    <t>25บX12คนX1มื้อX3ครั้ง</t>
  </si>
  <si>
    <t>ทำงานทุก4เดือน</t>
  </si>
  <si>
    <t>โรค อสม. แกนนำ</t>
  </si>
  <si>
    <t>ทำงาน</t>
  </si>
  <si>
    <t>ร่วมวางแผนการดำเนินงานวัณโรคในชุมชน</t>
  </si>
  <si>
    <t xml:space="preserve">,สสอ.,รพ.สต, PCU </t>
  </si>
  <si>
    <t>มีแนวทางและความ</t>
  </si>
  <si>
    <t>วัณโรค</t>
  </si>
  <si>
    <t>จำนวน 3 ครั้ง</t>
  </si>
  <si>
    <t>จำนวน 12 คน</t>
  </si>
  <si>
    <t>รู้ในการปฎิบัติงาน</t>
  </si>
  <si>
    <t>2.จัดประชุม ผู้รับผิดชอบงานวัณโรคเพื่อ</t>
  </si>
  <si>
    <t>เจ้าหน้าที่ที่ทำงาน</t>
  </si>
  <si>
    <t xml:space="preserve"> -แบบสอบถาม</t>
  </si>
  <si>
    <t xml:space="preserve"> -มีการค้นหากลุ่ม</t>
  </si>
  <si>
    <t>คลอง</t>
  </si>
  <si>
    <t>ฟื้นฟูความรู้เรื่องวัณโรค แนวทางการค้นหา</t>
  </si>
  <si>
    <t>เกี่ยวข้องกับผู้ป่วย</t>
  </si>
  <si>
    <t>2มื้อX25คนX25บาท</t>
  </si>
  <si>
    <t xml:space="preserve">เสี่ยงเพิ่มมากขึ้น     </t>
  </si>
  <si>
    <t xml:space="preserve">ผู้ป่วยรายใหม่ การรักษา การทำ DOT </t>
  </si>
  <si>
    <t>วัณโรค  25 คน</t>
  </si>
  <si>
    <t xml:space="preserve"> -ผู้ป่วยได้รับการ</t>
  </si>
  <si>
    <t>การติดตามเยี่ยมผู้ป่วยในชุมชน</t>
  </si>
  <si>
    <t xml:space="preserve">อสม. แกนนำ </t>
  </si>
  <si>
    <t>60บาทX25คน</t>
  </si>
  <si>
    <t xml:space="preserve">ดูแลตามมาตรฐาน </t>
  </si>
  <si>
    <t>3.จัดประชุม อสม.,แกนนำ,พี่เลี้ยงที่ดูแล</t>
  </si>
  <si>
    <t>และพี่เลี้ยง64คน</t>
  </si>
  <si>
    <t xml:space="preserve"> -ค่าวิทยากร600บX5ชม.</t>
  </si>
  <si>
    <t>ผู้ป่วยในปัจจุบันเพื่อฟื้นฟูความรู้เรื่องวัณโรค</t>
  </si>
  <si>
    <t xml:space="preserve"> -ค่าเอกสารในการประชุม</t>
  </si>
  <si>
    <t>ติดตามเยี่ยมบ้าและ</t>
  </si>
  <si>
    <t>การค้นหาผู้ป่วยรายใหม่ การทำ DOT</t>
  </si>
  <si>
    <t>กำกับการกินยา</t>
  </si>
  <si>
    <t>การติดตามเยี่ยมบ้าน</t>
  </si>
  <si>
    <t>25บาทX64คนX1มื้อ</t>
  </si>
  <si>
    <t>โดยพี่เลี้ยง</t>
  </si>
  <si>
    <t>4.จัดให้ อสม.ค้นหาในกลุ่มเสี่ยงในเขตพื้นที่</t>
  </si>
  <si>
    <t xml:space="preserve"> -ค่าเอกสารคัดกรองฯ</t>
  </si>
  <si>
    <t xml:space="preserve"> -อัตราการรักษา</t>
  </si>
  <si>
    <t>5.ติดตามเยี่ยมบ้านผู้ป่วยวัณโรค 12 ครั้ง</t>
  </si>
  <si>
    <t xml:space="preserve"> -ค่าวัสดุอุปกรณ์ในการ</t>
  </si>
  <si>
    <t xml:space="preserve"> -แบบรายงานการ</t>
  </si>
  <si>
    <t xml:space="preserve">สำเร็จเพิ่มขึ้น </t>
  </si>
  <si>
    <t>ตามเกณฑ์</t>
  </si>
  <si>
    <t>ลงเยี่ยมบ้าน</t>
  </si>
  <si>
    <t>เยี่ยมบ้าน</t>
  </si>
  <si>
    <t>อัตราการขาดยา</t>
  </si>
  <si>
    <t>6.ติดตามการดำเนินงานทุก 4 เดือน</t>
  </si>
  <si>
    <t>ลดลง</t>
  </si>
  <si>
    <t>ลำดับที่ 20</t>
  </si>
  <si>
    <t>วัตถุประสงค์ :    1. เพื่อเตรียมความพร้อมรับสถานการณ์ฉุกเฉิน</t>
  </si>
  <si>
    <t>2. เพื่อป้องกันและบริหารจัดการฉุกเฉิน</t>
  </si>
  <si>
    <t xml:space="preserve">ตัวชี้วัด (ตัวชี้วัดโครงการ)  1.ระดับความสำเร็จในการตอบโต้ภาวะฉุกเฉินทางสาธารณสุข </t>
  </si>
  <si>
    <t>1.ซ้อมแผนอุบัติเหตุหมู่</t>
  </si>
  <si>
    <t>จนท.รพ./อพปร.</t>
  </si>
  <si>
    <t>เม.ย.-ก.ย.</t>
  </si>
  <si>
    <t>1.จากการถ่ายวิดีโอ</t>
  </si>
  <si>
    <t>1.จนท.ทราบถึงบท</t>
  </si>
  <si>
    <t>พิกุลวรรณ/</t>
  </si>
  <si>
    <t>รพ.สต./PCUรพ.</t>
  </si>
  <si>
    <t>การซ้อมแผนอุบัติ</t>
  </si>
  <si>
    <t>บาทหน้าที่ของตนเอง</t>
  </si>
  <si>
    <t>จีรนาตย์</t>
  </si>
  <si>
    <t>หน่วยสนับสนุน</t>
  </si>
  <si>
    <t xml:space="preserve"> -ค่าวัสดุอุปกรณ์</t>
  </si>
  <si>
    <t>เหตุหมู่เพื่อประเมิน</t>
  </si>
  <si>
    <t>2.ทีมอาสาสมัคร</t>
  </si>
  <si>
    <t>ทศ.ทุ่งลาน/</t>
  </si>
  <si>
    <t>ความพร้อมและข้อ</t>
  </si>
  <si>
    <t>ทราบถึงบทบาท</t>
  </si>
  <si>
    <t>บกพร่องการซ้อมแผน</t>
  </si>
  <si>
    <t>หน้าที่เมื่อเกิดอุบัติเหตุ</t>
  </si>
  <si>
    <t>อบต.คลองหลา</t>
  </si>
  <si>
    <t>2.ประเมิน จนท.จาก</t>
  </si>
  <si>
    <t>3.เกิดการทำงาน</t>
  </si>
  <si>
    <t>จุดต่าง ๆ เพื่อประ</t>
  </si>
  <si>
    <t>เป็นทีมและมีประสิทธิ</t>
  </si>
  <si>
    <t>มูลนิธิพะตงเทิด</t>
  </si>
  <si>
    <t>เมินความพร้อมและ</t>
  </si>
  <si>
    <t>ภาพในการประสานงาน</t>
  </si>
  <si>
    <t>ข้อบกพร่อง</t>
  </si>
  <si>
    <t>4.มีความพร้อมในการ</t>
  </si>
  <si>
    <t>3.ประชุมเพื่อแก้ไข</t>
  </si>
  <si>
    <t>บริหารจัดการ</t>
  </si>
  <si>
    <t>ข้อบกพร่องให้ตรงกับ</t>
  </si>
  <si>
    <t>มาตรฐานการ</t>
  </si>
  <si>
    <t>ช่วยเหลือผู้ป่วย</t>
  </si>
  <si>
    <t>ลำดับที่ 21</t>
  </si>
  <si>
    <t>วัตถุประสงค์ :   1.เพื่อให้เกิดความรู้ความเข้าใจ สามารถนำไปปฏิบัติได้ เมื่อมีการช่วยเหลือผู้ประสบภัย</t>
  </si>
  <si>
    <t>3.เพื่อแลกเปลี่ยนความรู้ ความคิดเห็น ตลอดจนประสบการณ์ระหว่างผู้เข้าร่วมอบรมด้วยกัน</t>
  </si>
  <si>
    <t xml:space="preserve">                  2.สามารถนำความรู้ไปปฏิบัติได้เมื่อประสบเหตุการณ์จริงและเผยแพร่ให้ผู้อื่นได้</t>
  </si>
  <si>
    <t>ตัวชี้วัด (ตัวชี้วัดโครงการ)  1.เจ้าหน้าที่โรงพยาบาลมีความรู้และทักษะการช่วยฟื้นคืนชีพ ร้อยละ 100</t>
  </si>
  <si>
    <t>1.สำรวจปัญหาและความรู้จากบุคลากรใน</t>
  </si>
  <si>
    <t>เจ้าหน้าที่ รพ.</t>
  </si>
  <si>
    <t>1.ผู้เข้าอบรม</t>
  </si>
  <si>
    <t>1.มีผู้เข้ารับการ</t>
  </si>
  <si>
    <t>สุรีรัตน์/</t>
  </si>
  <si>
    <t>เรื่องการช่วยฟื้นคืนชีพ</t>
  </si>
  <si>
    <t>คลองหอยโข่ง/</t>
  </si>
  <si>
    <t>สามารถปฏิบัติการ</t>
  </si>
  <si>
    <t>อบรมร้อยละ100</t>
  </si>
  <si>
    <t>2.จัดทำแผนและโครงการเสนอในที่ประชุม</t>
  </si>
  <si>
    <t>คปสอ.คลอง</t>
  </si>
  <si>
    <t>ช่วยเหลือฟื้นคืนชีพ</t>
  </si>
  <si>
    <t>2.ผู้เข้าอบรม</t>
  </si>
  <si>
    <t>3.จัดหลักสูตรการอบรมดังนี้</t>
  </si>
  <si>
    <t>ทั้งในด้านการดูแล</t>
  </si>
  <si>
    <t>สามารถสอบปฏิบัติ</t>
  </si>
  <si>
    <t xml:space="preserve">   3.1 การช่วยฟื้นคืนชีพ ปี 2015</t>
  </si>
  <si>
    <t>และการกุ้ชีพอย่าง</t>
  </si>
  <si>
    <t>การช่วยฟื้นคืนชีพ</t>
  </si>
  <si>
    <t xml:space="preserve">   3.2 การยกและเคลื่อนย้าย</t>
  </si>
  <si>
    <t>ถูกต้องร้อยละ100</t>
  </si>
  <si>
    <t>โดยหุ่นจำลองได้</t>
  </si>
  <si>
    <t xml:space="preserve">   3.3 การดามและบาดแผล</t>
  </si>
  <si>
    <t>2.ผู้เข้ารับการ</t>
  </si>
  <si>
    <t>ร้อยละ100</t>
  </si>
  <si>
    <t xml:space="preserve">   3.4 การคัดกรองผู้ป่วย ณ จุดเกิดเหตุ</t>
  </si>
  <si>
    <t>อบรมฟื้นฟูการ</t>
  </si>
  <si>
    <t>3.ประเมินจากแบบ</t>
  </si>
  <si>
    <t>4.ติดต่อประสานงานหน่วยงานที่เกี่ยวข้อง</t>
  </si>
  <si>
    <t>ทดสอบความรู้</t>
  </si>
  <si>
    <t>5.จัดการฝึกอบรมกลุ่มเป้าหมาย</t>
  </si>
  <si>
    <t>หลังการอบรม</t>
  </si>
  <si>
    <t>6.ประเมินโครงการเพื่อแก้ไขปรับปรุงในการ</t>
  </si>
  <si>
    <t>จัดฝึกอบรมครั้งต่อไป</t>
  </si>
  <si>
    <t xml:space="preserve">                   2.เพื่อเด็กอ้วนและกลุ่มเสี่ยงได้รับการปรับเปลี่ยนพฤติกรรม</t>
  </si>
  <si>
    <t>โครงการ เปิดห้องโรงเรียนพ่อแม่เรื่อง เพศคุยได้ในครอบครัว ปี 2562</t>
  </si>
  <si>
    <t>อรชนก</t>
  </si>
  <si>
    <t>ทุกรายการถั่วเฉลี่ยกันได้</t>
  </si>
  <si>
    <t>เป้าประสงค์ เชื่อมโยงบริการเครือข่ายสุขภาพให้มีคุณภาพมาตรฐานเดียวกัน</t>
  </si>
  <si>
    <t>กลยุทธ์/กลวิธี :  ใช้การรับการเข้าเยี่ยมสำรวจจากสถาบันรับรองคุณภาพสถานพยาบาลและหน่วยงานภายนอก</t>
  </si>
  <si>
    <t>รพ.</t>
  </si>
  <si>
    <t>20 คน</t>
  </si>
  <si>
    <t>สุขภาพ</t>
  </si>
  <si>
    <t>เพิ่มขึ้น</t>
  </si>
  <si>
    <t>กลยุทธ์/กลวิธี : ผู้ปกครองเด็ก 0.5 ปี มีความรู้และทักษะในการเลือกอาหารที่มีคุณค่าทางโภชนาการในปริมาณที่เพียงพอ เหมาะสมและสอดคล้องกับภาวะโภชนาการของเด็ก</t>
  </si>
  <si>
    <t>จำนวน 80 คน</t>
  </si>
  <si>
    <t>โภชนาการ</t>
  </si>
  <si>
    <t>เปลี่ยนพฤติกรรม</t>
  </si>
  <si>
    <t>เป้าประสงค์ ระบบบริหารจัดการองค์กรที่มีประสิทธิภาพ</t>
  </si>
  <si>
    <t>กลยุทธ์/กลวิธี พัฒนาการบริหารเครือข่ายบริการสุขภาพมีประสิทธิภาพ</t>
  </si>
  <si>
    <t>โครงการ สะอาด ปลอดภัย ใส่ใจสิ่งแวดล้อม (5 ส)</t>
  </si>
  <si>
    <t>1.สถานที่ทำงาน</t>
  </si>
  <si>
    <t>พิชญดา</t>
  </si>
  <si>
    <t>น่าอยู่ขึ้น</t>
  </si>
  <si>
    <t>2.เกิดความ</t>
  </si>
  <si>
    <t>สามัคคี</t>
  </si>
  <si>
    <t>หมายเหตุ:ทุกรายการถัวเฉลี่ยกันได้</t>
  </si>
  <si>
    <t>เป้าประสงค์ ไม่เกิดการแพร่กระจายเชื้อในโรงพยาบาลและบุคลากรปลอดภัยจากการปฏิบัติงาน</t>
  </si>
  <si>
    <t>กลยุทธ์/กลวิธี การบรรยาย ซักถาม ตอบคำถาม ชิงรางวัล</t>
  </si>
  <si>
    <t>วัตถุประสงค์ พัฒนาความรู้บุคลากรในการจัดการสิ่งแวดล้อมเพื่อลดการแพร่กระจายเชื้อในหน่วยงาน</t>
  </si>
  <si>
    <t xml:space="preserve">ตัวชี้วัด (ตัวชี้วัดโครงการ) 1.บุคลากรเข้าร่วมประชุมมากกว่าร้อยละ 80 </t>
  </si>
  <si>
    <t>หลักการและเหตุผล โรงพยาบาลคลองหอยโข่ง มีบุคลากรที่ทำงานที่ต้องเผชิญกับภาวะเสี่ยงจากการทำงาน จึงมีความจำเป็นที่ต้องให้บุคลากรทุกระดับมีการพัฒนางานอย่างเป็นระบบรวมทั้งมีความรู้ความเข้าใจในการ</t>
  </si>
  <si>
    <t>จัดการสิ่งแวดล้อม เพื่อความปลอดภัยในการทำงานให้ชัดเจนและสามารถนำไปปฏิบัติงานได้</t>
  </si>
  <si>
    <t>1.บรรยายโดยวิทยากรรับเชิญจาก</t>
  </si>
  <si>
    <t>จนท.ใน รพ.</t>
  </si>
  <si>
    <t>ม.ค - ส.ค</t>
  </si>
  <si>
    <t>Pretets-Postest</t>
  </si>
  <si>
    <t xml:space="preserve"> -กลุ่มเป้าหมายเข้า</t>
  </si>
  <si>
    <t>พุฒิตาล</t>
  </si>
  <si>
    <t>โรงพยาบาลศิริราช</t>
  </si>
  <si>
    <t>จำนวน 30 คน</t>
  </si>
  <si>
    <t>40คนX60บาท</t>
  </si>
  <si>
    <t>ร่วมประชุม</t>
  </si>
  <si>
    <t>2.ตอบคำถามชิงของรางวัล</t>
  </si>
  <si>
    <t>จนท.ในรพ.สต.</t>
  </si>
  <si>
    <t xml:space="preserve"> -กลุ่มเป้าหมาย</t>
  </si>
  <si>
    <t>3.เรียนรู้การจัดสิ้งแวดล้อมหน้างานร่วม</t>
  </si>
  <si>
    <t>40คนX25บาทX2มื้อ</t>
  </si>
  <si>
    <t>สามารถจัดการ</t>
  </si>
  <si>
    <t>กับวิทยากร</t>
  </si>
  <si>
    <t>สิ่งแวดล้อมในที่</t>
  </si>
  <si>
    <t>1คนX7ชม.X600บาท</t>
  </si>
  <si>
    <t>ทำงานได้เพื่อลด</t>
  </si>
  <si>
    <t xml:space="preserve"> -ค่าวัสดุอุปกรณ์/เอกสาร</t>
  </si>
  <si>
    <t>การกระจายเชื้อ</t>
  </si>
  <si>
    <t>เป้าประสงค์  ผู้ดูแลระบบบำบัดน้ำเสียสามารถดูแลระบบได้อย่างยั่งยืนและไม่ทำงานสิ่งแวดล้อม</t>
  </si>
  <si>
    <t>กลยุทธ์/กลวิธี : บรรยาย Work shop</t>
  </si>
  <si>
    <t>โครงการ ดูแลระบบบ่อบำบัดแบบยั่งยืนของโรงพยาบาลคลองหอยโข่ง</t>
  </si>
  <si>
    <t>วัตถุประสงค์ :   1.เพื่อให้ระบบบำบัดน้ำเสียสามารถบำบัดน้ำเสียได้อย่างมีประสิทธิภาพ</t>
  </si>
  <si>
    <t xml:space="preserve">                  2.เพื่อให้คุณภาพน้ำทิ้งผ่านมาตรฐานก่อนปล่อยลงสู่แหล่งน้ำสาธารณะ</t>
  </si>
  <si>
    <t xml:space="preserve">ตัวชี้วัด (ตัวชี้วัดโครงการ)  ร้อยละ 100 ของคุณภาพน้ำทิ้งผ่านเกณฑ์มาตรฐานก่อนปล่อยสู่แหล่งน้ำสาธารณะ </t>
  </si>
  <si>
    <t>หลักการและเหตุผล เพื่อให้ผลผลิตและของเสียต่าง ๆ จากกิจกรรมในโรงพยาบาลที่ผ่านการใช้ประโยชน์สามารถปล่อยสู่แหล่งน้ำสาธารณะได้อย่างปลอดภัย</t>
  </si>
  <si>
    <t>1.อบรมให้ความรู้เรื่องการดูแลบ่อบำบัด</t>
  </si>
  <si>
    <t>จนท.รพ./</t>
  </si>
  <si>
    <t>ม.ค.-</t>
  </si>
  <si>
    <t>แบบสอบถาม</t>
  </si>
  <si>
    <t>เจ้าหน้าที่มีความรู้</t>
  </si>
  <si>
    <t>2.ลงหน้างานเรียนรู้งานจากระบบจริง</t>
  </si>
  <si>
    <t>รพ.สต.และPCU</t>
  </si>
  <si>
    <t>35คนX25บ.X2มื้อX3วัน</t>
  </si>
  <si>
    <t>ความเข้าใจและ</t>
  </si>
  <si>
    <t>เครือข่าย COP</t>
  </si>
  <si>
    <t>สามารถดูแลระบบ</t>
  </si>
  <si>
    <t>IC รวม</t>
  </si>
  <si>
    <t>35คนX50บ.X1มื้อX3วัน</t>
  </si>
  <si>
    <t>บ่อบำบัดได้อย่าง</t>
  </si>
  <si>
    <t>35 คน</t>
  </si>
  <si>
    <t>ถูกต้องและไม่เป็น</t>
  </si>
  <si>
    <t>6ชม.X3วันX600บX2คน</t>
  </si>
  <si>
    <t>ภัยต่อสิ่งแวดล้อม</t>
  </si>
  <si>
    <t xml:space="preserve"> -ค่าที่พักวิทยากร</t>
  </si>
  <si>
    <t>1,400บ.X2คนX2คืน</t>
  </si>
  <si>
    <t xml:space="preserve"> -ค่าเดินทางวิทยากร</t>
  </si>
  <si>
    <t>กลยุทธ์/กลวิธี :  ระบบบริหารจัดการองค์กรที่มีประสิทธภาพ</t>
  </si>
  <si>
    <t>โครงการ   พัฒนาคุณภาพบริการพยาบาล (QA)</t>
  </si>
  <si>
    <t>ตัวชี้วัด : (ตัวชี้วัดโครงการ)  ทุกหน่วยงานบริการพยาบาลและเครือข่ายผานการรังรองมาตรฐานคุณภาพการพยาบาลตามเกณฑ์</t>
  </si>
  <si>
    <t>พยาบาลวิชาชีพ</t>
  </si>
  <si>
    <t>1. พยาบาลในกลุ่ม</t>
  </si>
  <si>
    <t>ฝ่ายการ</t>
  </si>
  <si>
    <t>ในองค์กร</t>
  </si>
  <si>
    <t>การและเครือข่าย</t>
  </si>
  <si>
    <t>ผ่านการประเมิน</t>
  </si>
  <si>
    <t>พยาบาล</t>
  </si>
  <si>
    <t>พยาบาลและ</t>
  </si>
  <si>
    <t>เข้าร่วมประชุมครบ</t>
  </si>
  <si>
    <t>รับรองคุณภาพการ</t>
  </si>
  <si>
    <t>เครือข่าย</t>
  </si>
  <si>
    <t>ทุกหน่วยงาน</t>
  </si>
  <si>
    <t>จำนวน 40 คน</t>
  </si>
  <si>
    <t xml:space="preserve"> - ค่าเอกสาร</t>
  </si>
  <si>
    <t>2.บุคลากรมีความรู้</t>
  </si>
  <si>
    <t>สำนักงานพยาบาล</t>
  </si>
  <si>
    <t>2. ผู้รับบริการเละ</t>
  </si>
  <si>
    <t xml:space="preserve">ชุมชนได้รับบริการ </t>
  </si>
  <si>
    <t>ได้ตามเกณฑ์</t>
  </si>
  <si>
    <t>ว่ามีคุณภาพ</t>
  </si>
  <si>
    <t>3. องค์กรพยาบาล</t>
  </si>
  <si>
    <t>มาตรฐานและเกิด</t>
  </si>
  <si>
    <t>รายงานผลการ</t>
  </si>
  <si>
    <t>ความพึงพอใจ</t>
  </si>
  <si>
    <t>ประเมินตนเองแก่</t>
  </si>
  <si>
    <t>สภาการพยาบาล</t>
  </si>
  <si>
    <t>ตามกำหนด</t>
  </si>
  <si>
    <t xml:space="preserve"> -ค่าวัสดุสำนักงาน</t>
  </si>
  <si>
    <t>บริการ</t>
  </si>
  <si>
    <t>ในพื้นที่</t>
  </si>
  <si>
    <t>เจ้าหน้าที่ใน</t>
  </si>
  <si>
    <t>1.กลุ่มเป้าหมาย</t>
  </si>
  <si>
    <t>ในส่วนของการจัดดำเนินงาน</t>
  </si>
  <si>
    <t>โรงพยาบาล</t>
  </si>
  <si>
    <t>เข้าร่วมประชุม</t>
  </si>
  <si>
    <t>2.กำหนดเป้าหมายการพัฒนา</t>
  </si>
  <si>
    <t>2กลุ่มเป้าหมาย</t>
  </si>
  <si>
    <t>HRD</t>
  </si>
  <si>
    <t>2. กลุ่มเป้าหมาย</t>
  </si>
  <si>
    <t>สามารถสรุปผลและ</t>
  </si>
  <si>
    <t>วิเคราะห์ข้อมูลได้</t>
  </si>
  <si>
    <t>กลยุทธ์/กลวิธี :  พัฒนาระบบการให้บริการในห้องคลอดตามเกณฑ์มาตรฐานงานห้องคลอดคุณภาพ</t>
  </si>
  <si>
    <t>โครงการ  อบรมพัฒนาบุคลากร "CPR ทารก"</t>
  </si>
  <si>
    <t>วัตถุประสงค์ :    1. เพื่อให้บุคคลากรมีความรู้ความเข้าใจมาตรฐานงานห้องคลอดคุณภาพ</t>
  </si>
  <si>
    <t xml:space="preserve">                    2. เพื่อให้บุคลากรงานห้องคลอดฟื้นฟูทักษะการช่วยฟื้นคืนชีพทารกแรกเกิด</t>
  </si>
  <si>
    <t>ตัวชี้วัด : (ตัวชี้วัดโครงการ)  1.บุคลากรงานห้องคลอดปฏิบัติงานตามมาตรฐานงานห้องคลอดคุณภาพทุกคน 100%</t>
  </si>
  <si>
    <t xml:space="preserve">                               2. บุคลากรงานห้องคลอดทุกคนได้รับการอบรมฟื้นฟูทักษะการช่วยฟื้นคืนชีพทารกแรกเกิด 100%</t>
  </si>
  <si>
    <t>หลักการและเหตุผล (ไม่เกิน3บรรทัด) ตามเป้าหมายกระทรวงสาธารณสุข ให้โรงพยาบาลชุมชนผ่านเกณฑ์การประเมินงานห้องคลอดตามมาตรฐานงานห้องคลอดทุกแห่ง และลดอัตราการเกิดทารกแรกคลอดขาด</t>
  </si>
  <si>
    <t>ออกซิเจน (Birth asphyxin) จาก 25ต่อพันการเกิดมีชีพ เป็น 10ต่อพันการเกิดมีชีพนั้น ทางห้องคลอดโรงพยาบาลคลองหอยโข่งจึงมีความจำเป็นจะต้องให้บุคลากรที่ปฏิบัติงานได้มีความรู้ความเข้าใจมาตรฐาน</t>
  </si>
  <si>
    <t>งานห้องคลอดคุณภาพและได้รับการอบรมฟื้นฟูทักษะการช่วยฟื้นคือชีพทารกแรกเกิดทุกคน</t>
  </si>
  <si>
    <t>1.จัดอบรมให้ความรู้มาตรฐานงานห้องคลอด</t>
  </si>
  <si>
    <t xml:space="preserve"> -ค่าเอกสาร </t>
  </si>
  <si>
    <t xml:space="preserve"> -พยาบาลวิชาชีพ</t>
  </si>
  <si>
    <t xml:space="preserve"> -งานห้องคลอด</t>
  </si>
  <si>
    <t>สุชาดา</t>
  </si>
  <si>
    <t>ไปสู่การนำปฏิบัติ</t>
  </si>
  <si>
    <t>ใน รพ./รพ.สต.</t>
  </si>
  <si>
    <t>20ชุดx25บาทx2วัน</t>
  </si>
  <si>
    <t>ในงานห้องคลอด</t>
  </si>
  <si>
    <t>ผ่านเกณฑ์การ</t>
  </si>
  <si>
    <t>2.จัดอบรมฟื้นฟูทักษะการช่วยฟื้นคืนชีพ</t>
  </si>
  <si>
    <t>จำนวน 20 คน</t>
  </si>
  <si>
    <t>ประเมินห้องคลอด</t>
  </si>
  <si>
    <t>ทารกแรกเกิด</t>
  </si>
  <si>
    <t>20คนx25บาทx2วัน</t>
  </si>
  <si>
    <t>ทุกคน</t>
  </si>
  <si>
    <t>คุณภาพตามเกณฑ์</t>
  </si>
  <si>
    <t xml:space="preserve"> -บุคลากรมีความรู้</t>
  </si>
  <si>
    <t>ความเข้าใจสามารถ</t>
  </si>
  <si>
    <t>นำไปปฏิบัติได้</t>
  </si>
  <si>
    <t>หมายเหตุ:ทุกรายการถั่วเฉลี่ยกันได้</t>
  </si>
  <si>
    <t>โครงการ  อบรมบุคลากรสาธารณสุข "การเลี้ยงลูกด้วยนมแม่"</t>
  </si>
  <si>
    <t>วัตถุประสงค์ :  เพื่อให้บุคลากรมีความรู้ความเข้าใจมาตรฐานโรงพยาบาลสายใยรักและการเลี้ยงลูกด้วยนมแม่ที่ถูกต้อง</t>
  </si>
  <si>
    <t>ตัวชี้วัด : (ตัวชี้วัดโครงการ) 1.บุคลากรสาธารณสุขเข้าในมาตรฐานโรงพยาบาลสายใยรัก ร้อยละ 100</t>
  </si>
  <si>
    <t xml:space="preserve">                              2.บุคลากรสาธารณสุขมีทักษะและเข้าใจการเลี้ยงลูกด้วยนมแม่ที่ถูกต้อง ร้อยละ 100</t>
  </si>
  <si>
    <t>1. อบรมให้ความรู้และฝึกทักษะเรื่อง</t>
  </si>
  <si>
    <t>จนท.รพ.</t>
  </si>
  <si>
    <t xml:space="preserve"> -จนท.ที่รับผิดชอบ</t>
  </si>
  <si>
    <t xml:space="preserve"> -ผ่านเกณฑ์</t>
  </si>
  <si>
    <t>การเลี้ยงลูกดวยนมแม่</t>
  </si>
  <si>
    <t>งานอนามัยแม่และ</t>
  </si>
  <si>
    <t>มาตรฐานสายใย</t>
  </si>
  <si>
    <t>เด็กเข้าร่วมประชุม</t>
  </si>
  <si>
    <t>รักระดับทอง</t>
  </si>
  <si>
    <t>ครบทุกคน</t>
  </si>
  <si>
    <t xml:space="preserve"> -ค่าเอกสาร/วัสดุประกอบ</t>
  </si>
  <si>
    <t>การอบรม</t>
  </si>
  <si>
    <t>เด็กสามารถนำ</t>
  </si>
  <si>
    <t>ความรู้ไปปฏิบัติ</t>
  </si>
  <si>
    <t>หมายเหตุ: ทุกรายการถั่วเฉลี่ยได้</t>
  </si>
  <si>
    <t>ปัทมา</t>
  </si>
  <si>
    <t>บุคลากรใน</t>
  </si>
  <si>
    <t>บริการเท่ากับศูนย์</t>
  </si>
  <si>
    <t>และค่า BI ไม่เกิน</t>
  </si>
  <si>
    <t>ร้อยละ 50</t>
  </si>
  <si>
    <t>จรัสศรี</t>
  </si>
  <si>
    <t>60 คน</t>
  </si>
  <si>
    <t>วัตถุประสงค์ 1.เพื่อให้เจ้าหน้าที่มีความรู้เรื่องสิทธิการรักษาพยาบาล</t>
  </si>
  <si>
    <t>2.เพื่อให้เจ้าหน้าที่สามารถให้สิทธิ์การรักษาพยาบาลได้ถูกต้อง</t>
  </si>
  <si>
    <t>ตัวชี้วัด (ตัวชี้วัดโครงการ) 1.อัตราข้อร้องเรียนการใช้สิทธิ์ลดลง ร้อยละ 5</t>
  </si>
  <si>
    <t>สิทธิข้าราชการ/รัฐวิสาหกิจ สิทธิประกันสังคม โดยให้ประชาชนสามารถใช้สิทธิได้ตามสิทธิการรักษาพยาบาลของตนเอง ได้อย่างถูกต้อง และเพื่อลดอัตราการให้สิทธิผิดพลาด/ข้อร้องเรียน</t>
  </si>
  <si>
    <t>1.อบรมให้ความรู้เรื่องสิทธิการรักษา</t>
  </si>
  <si>
    <t xml:space="preserve"> -อาหารว่างและเครื่องดื่ม</t>
  </si>
  <si>
    <t xml:space="preserve"> -จากความเสี่ยง</t>
  </si>
  <si>
    <t>สุจิตรา</t>
  </si>
  <si>
    <t>พยาบาลกับเจ้าหน้าที่ที่เกี่ยวข้อง</t>
  </si>
  <si>
    <t>25บาทx20คนx2มื้อ</t>
  </si>
  <si>
    <t>เรื่องการใช้สิทธิ</t>
  </si>
  <si>
    <t>ผิดพลาด</t>
  </si>
  <si>
    <t xml:space="preserve"> -ทะเบียนข้อร้อง-</t>
  </si>
  <si>
    <t>เรียนเรื่องการใช้</t>
  </si>
  <si>
    <t>สิทธิการรักษา</t>
  </si>
  <si>
    <t>ร้อยละ 90</t>
  </si>
  <si>
    <t>ถูกต้อง</t>
  </si>
  <si>
    <t xml:space="preserve"> -ค่าอาหารเย็น</t>
  </si>
  <si>
    <t xml:space="preserve"> -ค่าที่พัก </t>
  </si>
  <si>
    <t>ลำดับที่ 22</t>
  </si>
  <si>
    <r>
      <t>กลยุทธ์/กลวิธี :</t>
    </r>
    <r>
      <rPr>
        <sz val="14"/>
        <color theme="1"/>
        <rFont val="TH SarabunIT๙"/>
        <family val="2"/>
      </rPr>
      <t xml:space="preserve">   สนับสนุนให้อำเภอมีองค์กรต้นแบบปลอดภาชนะโฟมบรรจุอาหาร</t>
    </r>
  </si>
  <si>
    <t>โครงการ   ลด ละ เลิก ใช้ภาชนะโฟมบรรจุอาหาร เพื่อสุขภาพที่ดี อำเภอคลองหอยโข่ง ประจำปี 2562</t>
  </si>
  <si>
    <r>
      <t xml:space="preserve">วัตถุประสงค์  </t>
    </r>
    <r>
      <rPr>
        <sz val="14"/>
        <color theme="1"/>
        <rFont val="TH SarabunIT๙"/>
        <family val="2"/>
      </rPr>
      <t xml:space="preserve"> 1. เพื่อลดการใช้ภาชนะโฟมบรรจุอาหาร</t>
    </r>
  </si>
  <si>
    <t xml:space="preserve">                  2. เพื่อให้ผู้ประกอบการร้านอาหารเกิดความตระหนักในการลดการใช้ภาชนะโฟมบรรจุอาหาร</t>
  </si>
  <si>
    <r>
      <t xml:space="preserve">ตัวชี้วัด (ตัวชี้วัดโครงการ)  </t>
    </r>
    <r>
      <rPr>
        <sz val="14"/>
        <color theme="1"/>
        <rFont val="TH SarabunIT๙"/>
        <family val="2"/>
      </rPr>
      <t xml:space="preserve">  1. ระดับความสำเร็จองค์กร/ชุมชนปลอดโฟมของคปสอ. ไม่น้อยกว่าระดับ 4</t>
    </r>
  </si>
  <si>
    <t xml:space="preserve">                                    - องค์กรเป้าหมายของอำเภอ ปี2561 ผ่านเกณฑ์ "ปลอดโฟม"ไม่น้อยกว่าร้อยละ 90 และมีตลาด/มหกรรม/เทศกาลอาหาร/ถนนคนเดิน ผ่านเกณฑ์ "ปลอดโฟม"เพิ่มขึ้นอย่างน้อย 1 แห่ง</t>
  </si>
  <si>
    <t xml:space="preserve">                                    - โรงพยาบาลส่งเสริมสุขภาพตำบล ร้อยละ 70 มีองค์กรหรือชุมชนผ่านเกณฑ์ "ปลอดโฟม"เพิ่มขึ้นอย่างน้อย 1 แห่ง</t>
  </si>
  <si>
    <t xml:space="preserve">                                    - โรงพยาบาลทุกแห่ง(รวม PCU/CMU)มีองค์กรหรือชุมชนผ่านเกณฑ์ "ปลอดโฟม"เพิ่มขึ้นอย่างน้อย 2 แห่ง</t>
  </si>
  <si>
    <r>
      <rPr>
        <b/>
        <sz val="14"/>
        <rFont val="TH SarabunIT๙"/>
        <family val="2"/>
      </rPr>
      <t xml:space="preserve">หลักการและเหตุผล </t>
    </r>
    <r>
      <rPr>
        <sz val="14"/>
        <rFont val="TH SarabunIT๙"/>
        <family val="2"/>
      </rPr>
      <t>จากสภาพสังคมเศรษฐกิจในปัจจุบันที่เปลี่ยนแปลงไป ผู้บริโภคที่ต้องการความสะดวกรวดเร็วส่วนใหญ่หันไปพึ่งพาร้านอาหารและแผงขายอาหารเพิ่มมากขึ้น โดยพบว่าผู้จำหน่ายอาหาร</t>
    </r>
  </si>
  <si>
    <t>หันมาใช้ภาชนะโฟมบรรจุอาหาร ซึ่งอาหารที่ไม่ควรใช้ภาชนะโฟม คือ อาหารที่ร้อน อาหารที่มีไขมัน เป็นกรด รสเปรี้ยว เพราะจะทำให้สารเคมียิ่งแพร่สูงขึ้น หากนำโฟมใส่อาหารดังกล่าวจะเกิดปฏิกิริยาทำให้</t>
  </si>
  <si>
    <t>สารอันตรายแตกตัวออกมา เช่น สไตรีน(Styrene), เบนซีน(Benzene) และพทาเลท(Phthalate) ซึ่งเป็นสารที่มีความเป็นพิษสูงและเป็นสารก่อมะเร็งก่อให้เกิดผลกระทบต่อสุขภาพของผู้บริโภค</t>
  </si>
  <si>
    <t>1. อบรมให้ความรู้เรื่อง ลด ละ เลิกใช้</t>
  </si>
  <si>
    <t>ภาชนะโฟมบรรจุอาหาร</t>
  </si>
  <si>
    <t xml:space="preserve">2. หน่วยงานต่างๆสมัครเข้าร่วมโครงการ </t>
  </si>
  <si>
    <t xml:space="preserve">และประเมินตนเองตามแบบประเมิน NF1, </t>
  </si>
  <si>
    <t>NF2</t>
  </si>
  <si>
    <t>3. รณรงค์แจกสื่อประชาสัมพันธ์ เช่น แผ่น</t>
  </si>
  <si>
    <t>พับ, สติกเกอร์, โปสเตอร์, ไวนิล</t>
  </si>
  <si>
    <t xml:space="preserve">หน่วยงานราชการ </t>
  </si>
  <si>
    <t xml:space="preserve">จำนวน 15 คน, </t>
  </si>
  <si>
    <t>ผู้ประกอบการ</t>
  </si>
  <si>
    <t xml:space="preserve">ร้านอาหาร </t>
  </si>
  <si>
    <t xml:space="preserve">จำนวน 30 คน </t>
  </si>
  <si>
    <t xml:space="preserve"> จำนวน 5 คน  </t>
  </si>
  <si>
    <t>รวม 50 คน</t>
  </si>
  <si>
    <t>,หมู่บ้านนำร่อง</t>
  </si>
  <si>
    <t>พ.ย.61-</t>
  </si>
  <si>
    <t xml:space="preserve"> -ค่าวิทยากร </t>
  </si>
  <si>
    <t xml:space="preserve"> 50คนx25บาทx1มื้อ </t>
  </si>
  <si>
    <t xml:space="preserve">1คนx600บาทx2ชม.     </t>
  </si>
  <si>
    <t xml:space="preserve"> -ค่าแผ่นพับให้ความรู้   </t>
  </si>
  <si>
    <t xml:space="preserve"> -ค่าสติ๊กเกอร์ No Foam</t>
  </si>
  <si>
    <t xml:space="preserve"> -ค่าโปสเตอร์ No Foam </t>
  </si>
  <si>
    <t xml:space="preserve"> -ค่าไวนิล No Foam</t>
  </si>
  <si>
    <t xml:space="preserve"> -แบบทดสอบความรู้</t>
  </si>
  <si>
    <t>ก่อนและหลัง</t>
  </si>
  <si>
    <t xml:space="preserve"> -แบบตอบรับเข้า</t>
  </si>
  <si>
    <t>ร่วมโครงการ</t>
  </si>
  <si>
    <t xml:space="preserve"> "องค์กร/ชุมชน</t>
  </si>
  <si>
    <t>ปลอดภาชนะโฟม</t>
  </si>
  <si>
    <t>บรรจุอาหาร"</t>
  </si>
  <si>
    <t xml:space="preserve"> NF1, NF2</t>
  </si>
  <si>
    <t xml:space="preserve"> -จำนวนร้าน</t>
  </si>
  <si>
    <t>ประกอบอาหารที่มี</t>
  </si>
  <si>
    <t>การใช้ภาชนะโฟม</t>
  </si>
  <si>
    <t>บรรจุอาหาร</t>
  </si>
  <si>
    <t xml:space="preserve"> -ผู้เข้าร่วมร้อยละ </t>
  </si>
  <si>
    <t>80 มีความรู้เพิ่มขึ้น</t>
  </si>
  <si>
    <t xml:space="preserve"> -หน่วยงานสมัคร</t>
  </si>
  <si>
    <t xml:space="preserve">เข้าร่วมโครงการ </t>
  </si>
  <si>
    <t xml:space="preserve"> -ระดับความสำเร็จ</t>
  </si>
  <si>
    <t>องค์กร/ชุมชน</t>
  </si>
  <si>
    <t>ปลอดโฟม</t>
  </si>
  <si>
    <t>ของคปสอ. ไม่น้อย</t>
  </si>
  <si>
    <t>กว่าระดับ 4</t>
  </si>
  <si>
    <t xml:space="preserve"> -ร้านประกอบ</t>
  </si>
  <si>
    <t>อาหารลดการใช้</t>
  </si>
  <si>
    <t xml:space="preserve">โฟมบรรจุอาหาร </t>
  </si>
  <si>
    <t>ลดลง  ร้อยละ 25</t>
  </si>
  <si>
    <t>วลัยภรณ์/</t>
  </si>
  <si>
    <t>เป้าประสงค์    เพื่อสนับสนุนส่งเสริมการมีส่วนร่วมของภาคีเครือข่ายสุขภาพในการจัดการปัญหาโรคเรื้อรังในพื้นที่</t>
  </si>
  <si>
    <t>กลยุทธ์/กลวิธี :  พัฒนาศักยภาพแกนนำภาคีสร้างสุขภาพในพื้นที่</t>
  </si>
  <si>
    <t>โครงการ   ภาคีร่วมสร้างสุขภาพดีในวิถีพอเพียง ลดเสี่ยง ลดโรค</t>
  </si>
  <si>
    <t>วัตถุประสงค์   1.เพื่อพัฒนาศักยภาพแกนนำภาคีสร้างสุขภาพ ลดเสี่ยง ลดโรค ในพื้นที่</t>
  </si>
  <si>
    <t>2.เพื่อสนับสนุนการพัฒนาหมู่บ้านปรับเปลี่ยน ลดเสี่ยง ลดโรค โดยภาคีการมีส่วนร่วม</t>
  </si>
  <si>
    <t>ตัวชี้วัดโครงการ  1.มีทีมแกนนำการพัฒนาสุขภาพระดับพื้นที่ครอบคลุมทุกตำบล</t>
  </si>
  <si>
    <t xml:space="preserve">2.ทุกตำบลมีหมู่บ้านปรับเปลี่ยนพฤติกรรมสุขภาพระดับดีขึ้นไปและมีระดับดีเยี่ยมอย่างน้อย 1 หมู่บ้าน </t>
  </si>
  <si>
    <t>1.ประชุมคณะทำงานสุขศึกษาและหมู่บ้าน</t>
  </si>
  <si>
    <t>เปลี่ยนพฤติกรรมสุขภาพ 2 ครั้ง</t>
  </si>
  <si>
    <t>2.พัฒนาศักยภาพแกนนำภาคีสร้างสุขภาพ</t>
  </si>
  <si>
    <t>3.เวทีแลกเปลี่ยนเรียนรู้สู่การประเมินผล</t>
  </si>
  <si>
    <t xml:space="preserve">ชุมชมสุขภาพดีในวิถีพอเพียง ลดเสี่ยง </t>
  </si>
  <si>
    <t>ลดโรค</t>
  </si>
  <si>
    <t>จนท.10 คน</t>
  </si>
  <si>
    <t>จนท./แกนนำ</t>
  </si>
  <si>
    <t>ภาคีสุขภาพพื้นที่</t>
  </si>
  <si>
    <t>/ทีมวิทยากร/</t>
  </si>
  <si>
    <t>ผู้จัดรวม 40 คน</t>
  </si>
  <si>
    <t>ต.ค.-ธ.ค.61</t>
  </si>
  <si>
    <t>เม.ย.-มิ.ย.</t>
  </si>
  <si>
    <t>10คนx25บ.x2มื้อx1วัน</t>
  </si>
  <si>
    <t xml:space="preserve"> -ค่าอาหารกลางวัน </t>
  </si>
  <si>
    <t>10คนx50บ.x1มื้อx1วัน</t>
  </si>
  <si>
    <t>40 คนx25บx2มื้อx1วัน</t>
  </si>
  <si>
    <t>40คนx50บาทx1มื้อx1วัน</t>
  </si>
  <si>
    <t>600บาทx6 ชม.x1วัน</t>
  </si>
  <si>
    <t xml:space="preserve"> -ค่าเอกสาร/วัสดุใช้สอย</t>
  </si>
  <si>
    <t>40คนx25บx2มื้อx1วัน</t>
  </si>
  <si>
    <t xml:space="preserve">600บx6 ชม. </t>
  </si>
  <si>
    <t xml:space="preserve"> -ค่าเกียรติบัติพร้อมกรอบ</t>
  </si>
  <si>
    <t>และวัสดุใช้สอยอื่นๆ</t>
  </si>
  <si>
    <t>40คนx50บx1มื้อx1วัน</t>
  </si>
  <si>
    <t>ผู้เข้าร่วมการประชุม</t>
  </si>
  <si>
    <t>แผนการติดตาม</t>
  </si>
  <si>
    <t>มีแผนการพัฒนา</t>
  </si>
  <si>
    <t>ชุมชนสุขภาพดีใน</t>
  </si>
  <si>
    <t>วิถีพอเพียงลดเสี่ยง</t>
  </si>
  <si>
    <t>ลดโรคครอบคลุม</t>
  </si>
  <si>
    <t xml:space="preserve"> 4 ตำบล</t>
  </si>
  <si>
    <t>หมู่บ้านปรับเปลี่ยน</t>
  </si>
  <si>
    <t xml:space="preserve">ลดเสี่ยงลดโรค </t>
  </si>
  <si>
    <t>ระดับดีขึ้นไป และ</t>
  </si>
  <si>
    <t>มีหมู่บ้านต้นแบบ</t>
  </si>
  <si>
    <t>วัตถุประสงค์    1.เพื่อให้บุคลากรและเครือข่ายมีความรู้เรื่องโรคจิตเวชเด็กใน 4 กลุ่มโรคหลัก</t>
  </si>
  <si>
    <t xml:space="preserve">                  2.เพิ่มอัตราการเข้าถึงโรคจิตเวชเด็กใน 4 กลุ่มโรคหลัก</t>
  </si>
  <si>
    <t xml:space="preserve">                  3.เพื่อให้เด็กกลุ่มเสี่ยง/โรคได้เข้ารับการรักษาและบำบัดตามแนวทางการดูลรักษา</t>
  </si>
  <si>
    <t>ตัวชี้วัดโครงการ 1.อัตราการเข้าถึงจิตเวชในเด็ก 4 กลุ่มโรคเพิ่มขึ้น 5%</t>
  </si>
  <si>
    <t>หลักการและเหตุผล (ไม่เกิน ๓ บรรทัด)  ดังนั้นจะเห็น 4 โรคนี้แทรกอยู่ในเด็กมากมายในวัยเรียน อายุ 6- 12 ปี เพื่อให้เด็กกลุ่มเสี่ยงได้รับการเข้าถึงการดูแลรักษาจึงมีความจำเป็นต้องสร้างเครือข่ายโรงเรียนขึ้น</t>
  </si>
  <si>
    <t xml:space="preserve"> รพ.สต 30 คน</t>
  </si>
  <si>
    <t>50บาท x 30คน x1วัน</t>
  </si>
  <si>
    <t>25บ.x30คนx2มื้อx1วัน</t>
  </si>
  <si>
    <t>โครงการ   เสริมสร้างความเข้มแข็งชมรมผู้สูงอายุ อำเภอคลองหอยโข่ง</t>
  </si>
  <si>
    <t>กลยุทธ์/กลวิธี : จัดตั้งและพัฒนาศักยภาพชมรมผู้สูงอายุคุณภาพ</t>
  </si>
  <si>
    <t>เป้าประสงค์    เสริมสร้างความเข้มแข็งชมรมผู้สูงอายุและพัฒนาศักยภาพชมรมผู้สูงอายุให้มีคุณภาพ</t>
  </si>
  <si>
    <t>วัตถุประสงค์  1.เพื่อเสริมสร้างความเข้มแข็งชมรมผู้สูงอายุระดับอำเภอ</t>
  </si>
  <si>
    <t xml:space="preserve">                2.เพื่อพัฒนาศักยภาพชมรมผู้สูงอายุให้มีคุณภาพ       </t>
  </si>
  <si>
    <t>ตัวชี้วัดโครงการ   1.มีชมรมผู้สูงอายุระดับอำเภอ</t>
  </si>
  <si>
    <t xml:space="preserve"> 2.ชมรมผู้สูงอายุได้รับการพัฒนาศักยภาพตามเกณฑ์</t>
  </si>
  <si>
    <t>1.ประชุมคณะกรรมการชมรมผู้สูงอายุระดับ</t>
  </si>
  <si>
    <t>ตำบลและจัดตั้งชมรมผู้สูงอายุระดับอำเภอ</t>
  </si>
  <si>
    <t>กรรมการระดับ</t>
  </si>
  <si>
    <t>จนท.6 คน</t>
  </si>
  <si>
    <t>ตำบล 30 คน</t>
  </si>
  <si>
    <t>พย.61 -</t>
  </si>
  <si>
    <t>กย.62</t>
  </si>
  <si>
    <t>2.จัดเวทีสร้างการับรู้ และพัฒนาศักยภาพ</t>
  </si>
  <si>
    <t>ชมรมผู้สูงอายุระดับตำบล อำเภอ</t>
  </si>
  <si>
    <t xml:space="preserve"> 36คนx25 บาทx2มื้อ</t>
  </si>
  <si>
    <t xml:space="preserve"> 36คนx50 บาทx1มื้อ</t>
  </si>
  <si>
    <t xml:space="preserve"> 36คนx25บx2มื้อx1วัน</t>
  </si>
  <si>
    <t>คณะกรรมการ</t>
  </si>
  <si>
    <t>ผู้สูงอายุระดับ</t>
  </si>
  <si>
    <t>ตำบลที่เข้าร่วม</t>
  </si>
  <si>
    <t>คณะกรรมการผู้สูง</t>
  </si>
  <si>
    <t>อายุระดับตำบลที่</t>
  </si>
  <si>
    <t>เข้าร่วม</t>
  </si>
  <si>
    <t>มีชมรมผู้สูงอายุ</t>
  </si>
  <si>
    <t>ระดับอำเภอ</t>
  </si>
  <si>
    <t>มีกลไกลการบริหาร</t>
  </si>
  <si>
    <t>จัดการสู่ชมรมผู้สูง</t>
  </si>
  <si>
    <t>อายุคุณภาพ</t>
  </si>
  <si>
    <t>โครงการ  พัฒนาโรงเรียนส่งเสริมสุขภาพระดับเพชร คปสอ.คลองหอยโข่ง ปี 2562</t>
  </si>
  <si>
    <t>วัตถุประสงค์  เพื่อให้เจ้าหน้าที่เกี่ยวข้อง ครูและภาคีเครือข่ายที่มีส่วนร่วมในการพัฒนาโรงเรียน มีความรู้  ความเข้าใจเกี่ยวกับเกณฑ์ประเมินโรงเรียนสุขภาพระดับเพชร</t>
  </si>
  <si>
    <r>
      <rPr>
        <b/>
        <sz val="14"/>
        <rFont val="TH SarabunIT๙"/>
        <family val="2"/>
      </rPr>
      <t xml:space="preserve">หลักการและเหตุผล </t>
    </r>
    <r>
      <rPr>
        <sz val="14"/>
        <rFont val="TH SarabunIT๙"/>
        <family val="2"/>
      </rPr>
      <t>(ไม่เกิน ๓ บรรทัด)  การพัฒนาสุขภาพนักเรียนตามแนวทางของโครงการโรงเรียนส่งเสริมสุขภาพภายใต้แนวคิดการมีส่วนร่วมของนักเรียนและบุคลากรโรงเรียน รวมทั้งผู้ปกครองและชุมชน</t>
    </r>
  </si>
  <si>
    <t>เพื่อให้โรงเรียนเปฌนจุดเริ่มต้นและศูนย์รวมของการพัฒนาสุขภาพในชุมชน</t>
  </si>
  <si>
    <t>1.ประชุมเจ้าหน้าที่และผู้เกี่ยวข้องเพื่อ</t>
  </si>
  <si>
    <t>ชี้แจงการจัดทำโครงการ เพื่อพัฒนา</t>
  </si>
  <si>
    <t>โรงเรียนบ้านปลักคล้าและโรงเรียน</t>
  </si>
  <si>
    <t>บ้านคลองหอยโข่ง</t>
  </si>
  <si>
    <t>2.ประชุมครูและภาคีเครือข่ายที่มีส่วนร่วม</t>
  </si>
  <si>
    <t>ในการพัฒนาโรงเรียน บ้านปลักคล้าและ</t>
  </si>
  <si>
    <t>โรงเรียนบ้านคลองหอยโข่ง</t>
  </si>
  <si>
    <t>เจ้าหน้าที่ผู้</t>
  </si>
  <si>
    <t xml:space="preserve">เกี่ยวข้อง </t>
  </si>
  <si>
    <t>ผู้บริหารโรงเรียน</t>
  </si>
  <si>
    <t>/ครู/บุคลากรใน</t>
  </si>
  <si>
    <t>โรงเรียน/ภาคี</t>
  </si>
  <si>
    <t>เคืรอข่ายที่มีส่วน</t>
  </si>
  <si>
    <t>เกี่ยวข้องในการ</t>
  </si>
  <si>
    <t xml:space="preserve">พัฒนาโรงเรียน </t>
  </si>
  <si>
    <t>รินนภา</t>
  </si>
  <si>
    <t>กองทุน</t>
  </si>
  <si>
    <t>ดูแลผู้ป่วย</t>
  </si>
  <si>
    <t>ระยะยาว</t>
  </si>
  <si>
    <t>(LTC)</t>
  </si>
  <si>
    <r>
      <t xml:space="preserve">เป้าประสงค์ </t>
    </r>
    <r>
      <rPr>
        <sz val="14"/>
        <color theme="1"/>
        <rFont val="TH SarabunIT๙"/>
        <family val="2"/>
      </rPr>
      <t>พัฒนามาตรฐานงานอาชีวอนามัยใน รพ. และ รพ.สต.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</si>
  <si>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ส่งเสริมให้บุคลากรในรพ. และ รพ.สต. เกิดความรู้ในการพัฒนางานอาชีวอนามัย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</si>
  <si>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1. เพื่อให้บุคลากรในหน่วยงานมีความรู้ ความเข้าใจในมาตรฐานการจัดบริการอาชีวอนามัย และเวชกรรมสิ่งแวดล้อม  2. เพื่อให้บุคลากรมีความรู้ ความเข้าใจ ในการดำเนินงานคลินิกเกษตรกร</t>
    </r>
  </si>
  <si>
    <r>
      <rPr>
        <b/>
        <sz val="14"/>
        <color theme="1"/>
        <rFont val="TH SarabunIT๙"/>
        <family val="2"/>
      </rPr>
      <t xml:space="preserve">ตัวชี้วัด (ตัวชี้วัดโครงการ) </t>
    </r>
    <r>
      <rPr>
        <sz val="14"/>
        <color theme="1"/>
        <rFont val="TH SarabunIT๙"/>
        <family val="2"/>
      </rPr>
      <t xml:space="preserve">  1. บุคลากรเข้าร่วมอบรมร้อยละ 80     </t>
    </r>
  </si>
  <si>
    <r>
      <t xml:space="preserve">หลักการและเหตุผล (ไม่เกิน 3 บรรทัด) </t>
    </r>
    <r>
      <rPr>
        <sz val="14"/>
        <color theme="1"/>
        <rFont val="TH SarabunIT๙"/>
        <family val="2"/>
      </rPr>
      <t>การจัดบริการอาชีวอนามัย เป็นการจัดบริการทางด้านการแพทย์และสาธารณสุขที่เน้นการส่งเสริม
สุขภาพและป้องกันโรค โดยมีประชากรกลุ่มผู้ประกอบอาชีพ</t>
    </r>
  </si>
  <si>
    <t>เป็นกลุ่มเป้าหมายหลัก ได้แก่ กลุ่มแรงงานในระบบ
กลุ่มแรงงานนอกระบบ กลุ่มผู้ให้บริการสุขภาพ ฯลฯ การจัดบริการอาชีวอนามัยจะมีประเด็นทางกฎหมายมาเกี่ยวข้องด้วย จึงจำเป็นอย่างยิ่งที่
หน่วยบริการจะต้อง</t>
  </si>
  <si>
    <t>มีการจัดบริการอาชีวอนามัยอย่างมีคุณภาพ</t>
  </si>
  <si>
    <t>1. อบรมให้ความรู้มาตรฐานการจัด</t>
  </si>
  <si>
    <t>บุคลากรใน รพ.สต.</t>
  </si>
  <si>
    <t>นายบุญส่ง</t>
  </si>
  <si>
    <t>บริการอาชีวอนามัยและเวชกรรม</t>
  </si>
  <si>
    <t>PCU และ รพ.</t>
  </si>
  <si>
    <t>ถึง</t>
  </si>
  <si>
    <t>เข้าร่วมอบรม</t>
  </si>
  <si>
    <t>อบรมร้อยละ 80</t>
  </si>
  <si>
    <t>อยู่นุ่น</t>
  </si>
  <si>
    <t>สิ่งแวดล้อมใน รพ. และ รพ.สต.</t>
  </si>
  <si>
    <t>จำนวน 24 คน</t>
  </si>
  <si>
    <t>นายนรินทร์</t>
  </si>
  <si>
    <t>2. อบรมให้ความรู้เกณฑ์ประเมินการ</t>
  </si>
  <si>
    <t>ชาติประสิทธิ์</t>
  </si>
  <si>
    <t>จัดบริการคลินิกเกษตรกรใน รพ.สต.</t>
  </si>
  <si>
    <t>และ PCU</t>
  </si>
  <si>
    <t xml:space="preserve"> -ค่าอาหารกลาง</t>
  </si>
  <si>
    <t>24คนx50บาทx1มื้อ</t>
  </si>
  <si>
    <t>24คนx25บ.x2มื้อx1วัน</t>
  </si>
  <si>
    <t xml:space="preserve"> -ค่าวิทยากรจำนวน</t>
  </si>
  <si>
    <t>5 ชั่วโมงx600 บาท</t>
  </si>
  <si>
    <t xml:space="preserve"> -จำนวนบุคลากรที่</t>
  </si>
  <si>
    <t xml:space="preserve"> -บุคลากรเข้า</t>
  </si>
  <si>
    <t>เยี่ยมเสริมพลัง/</t>
  </si>
  <si>
    <t>ประเมินตนเองตาม</t>
  </si>
  <si>
    <t>เกณฑ์</t>
  </si>
  <si>
    <t>การจัดทำหลักฐาน</t>
  </si>
  <si>
    <t>ที่ถูกต้องเพื่อรอง</t>
  </si>
  <si>
    <t>รับการประเมิน</t>
  </si>
  <si>
    <t>จากหน่วยงานอื่น</t>
  </si>
  <si>
    <t>โครงการ ตรวจสุขภาพช่องปากเด็ก 12 ปี</t>
  </si>
  <si>
    <t xml:space="preserve">หลักการและเหตุผล </t>
  </si>
  <si>
    <t>วัตถุประสงค์ :    เพื่อให้ร้านประกอบอาหารและโรงเรียนผ่านมาตรฐานสุขาภิบาลอาหาร</t>
  </si>
  <si>
    <t>ตัวชี้วัด (ตัวชี้วัดโครงการ)  1.ผู้เข้าร่วมร้อยละ 80 มีความรู้เพิ่มขึ้น</t>
  </si>
  <si>
    <t>2.ร้านประกอบอาหารผ่านตามเกณฑ์สุขาภิบาลอาหาร ร้อยละ 50</t>
  </si>
  <si>
    <r>
      <rPr>
        <b/>
        <sz val="14"/>
        <rFont val="TH SarabunIT๙"/>
        <family val="2"/>
      </rPr>
      <t>หลักการและเหตุผล</t>
    </r>
    <r>
      <rPr>
        <sz val="14"/>
        <rFont val="TH SarabunIT๙"/>
        <family val="2"/>
      </rPr>
      <t xml:space="preserve"> อาหารเป็นหนึ่งในปัจจัยที่จำเป็นต่อการดำรงชีวิต การบริโภคอาหารที่ไม่สะอาดเป็นสาเหตุสำคัญของการเกิดโรคภัยไข้เจ็บ หลักสำคัญในการเลือกรับประทานอาหารนอกเหนือจากรสชาติอาหารแล้ว</t>
    </r>
  </si>
  <si>
    <t>สิ่งที่ต้องคำนึงถึง คือ  คุณภาพ ความสะอาด  ดังนั้นจึงมีความจำเป็นอย่างยิ่งที่ผู้ประกอบการค้าอาหารต้องมีความรู้ความเข้าใจอย่างถูกต้องเกี่ยวกับการสุขาภิบาลอาหารทุกขั้นตอน เกิดความตระหนักถึงความสำคัญ</t>
  </si>
  <si>
    <t>ในการประกอบอาหารที่สะอาดและปลอดภัยต่อผู้บริโภค และเพื่อให้สอดคล้องกับนโยบายด้านอาหารปลอดภัยของรัฐ และเป็นประโยชน์แก่ประชาชน ในการลดความเสี่ยงจากการบริโภคอาหารที่ไม่ปลอดภัย</t>
  </si>
  <si>
    <t>1.อบรมผู้ประกอบการร้านอาหารและ</t>
  </si>
  <si>
    <t>โรงเรียนเรื่องมาตรฐานทางด้านสุขาภิบาล</t>
  </si>
  <si>
    <t>อาหาร</t>
  </si>
  <si>
    <t>2.ตรวจประเมินแนะนำทางสุขาภิบาล</t>
  </si>
  <si>
    <t xml:space="preserve">อาหาร </t>
  </si>
  <si>
    <t xml:space="preserve"> -ผ่านเกณฑ์ ติดตามทุก 3 เดือน</t>
  </si>
  <si>
    <t xml:space="preserve"> -ไม่ผ่านเกณฑ์ ติดตามทุก 1 เดือน</t>
  </si>
  <si>
    <t>3.ประชาสัมพันธ์ความรู้เรื่องอาหาร</t>
  </si>
  <si>
    <t>ปลอดภัย</t>
  </si>
  <si>
    <t>ร้านอาหาร และ</t>
  </si>
  <si>
    <t>โรงเรียน43 คน</t>
  </si>
  <si>
    <t>จำนวน 30 ร้าน</t>
  </si>
  <si>
    <t>ร้านประกอบ</t>
  </si>
  <si>
    <t>ร้านอาหารและ</t>
  </si>
  <si>
    <t>ประชาชน</t>
  </si>
  <si>
    <t>1 คนx600 บาทx3ชม.</t>
  </si>
  <si>
    <t xml:space="preserve">43คนx25บาทx1มื้อ </t>
  </si>
  <si>
    <t xml:space="preserve"> -แบบทดสอบ</t>
  </si>
  <si>
    <t>ความรู้ก่อนและ</t>
  </si>
  <si>
    <t xml:space="preserve"> -จำนวนร้านประกอบ</t>
  </si>
  <si>
    <t>อาหารที่ได้รับการ</t>
  </si>
  <si>
    <t>ตรวจประเมินสุขา</t>
  </si>
  <si>
    <t>ภิบาลอาหาร</t>
  </si>
  <si>
    <t xml:space="preserve"> -จำนวนไวนิลประชา</t>
  </si>
  <si>
    <t>สัมพันธ์ความรู้เรื่อง</t>
  </si>
  <si>
    <t>อาหารปลอดภัย</t>
  </si>
  <si>
    <t>อาหารผ่านเกณฑ์</t>
  </si>
  <si>
    <t xml:space="preserve">สุขาภิบาลอาหาร </t>
  </si>
  <si>
    <t xml:space="preserve"> -ไวนิลประชาสัมพันธ์</t>
  </si>
  <si>
    <t>ความรู้เรื่องอาหาร</t>
  </si>
  <si>
    <t xml:space="preserve">ปลอดภัย 5 แผ่น </t>
  </si>
  <si>
    <t>โดยมอบให้ รพ.สต.</t>
  </si>
  <si>
    <t>ละ 1 แผ่น</t>
  </si>
  <si>
    <t>โครงการ อาหารปลอดภัย (Green&amp;Clean)</t>
  </si>
  <si>
    <t>70คนx25บาทx2มื้อ</t>
  </si>
  <si>
    <t xml:space="preserve">ค่าอาหารกลางวัน </t>
  </si>
  <si>
    <t>70 คน x 70บาท x 1มื้อ</t>
  </si>
  <si>
    <t>ธรรม 70คน</t>
  </si>
  <si>
    <t>โครงการ ซ้อมแผนอุบัติเหตุหมู่ ปี 2562</t>
  </si>
  <si>
    <t>โครงการ จัดอบรมฟื้นฟูการช่วยฟื้นคืนชีพสำหรับเจ้าหน้าที่สาธารณสุข ประจำปี 2562</t>
  </si>
  <si>
    <t>60คนX25X2มื้อ</t>
  </si>
  <si>
    <t xml:space="preserve">วัตถุประสงค์ </t>
  </si>
  <si>
    <t>ตัวชี้วัด (ตัวชี้วัดโครงการ)</t>
  </si>
  <si>
    <t>1. คัดกรอง HT, DM, มะเร็งปากมดลูก, มะเร็ง</t>
  </si>
  <si>
    <t>ผู้ป่วย DM  HT</t>
  </si>
  <si>
    <t>ต.ค.-ม.ค.62</t>
  </si>
  <si>
    <t xml:space="preserve"> - งบกองทุนฯ</t>
  </si>
  <si>
    <t>ประเมินผลการคัดกรองใน</t>
  </si>
  <si>
    <t>หน่วยบริการทุกแห่ง</t>
  </si>
  <si>
    <t>เต้านม (บูรณาการกับ งานบุหรี่  สุขภาพจิต</t>
  </si>
  <si>
    <t>ปชก.หญิง 30-70 ปี</t>
  </si>
  <si>
    <t>ต.ค.-ส.ค.62</t>
  </si>
  <si>
    <t>ตำบล</t>
  </si>
  <si>
    <t>HDC</t>
  </si>
  <si>
    <t>ผู้สูงอายุ TB)</t>
  </si>
  <si>
    <t>ปชก.หญิง 30-60 ปี</t>
  </si>
  <si>
    <t>เพิ่มขึ้น 20%</t>
  </si>
  <si>
    <t>กลุ่มเสี่ยงเบาหวาน</t>
  </si>
  <si>
    <t>พ.ย.-พ.ค.62</t>
  </si>
  <si>
    <t xml:space="preserve"> - หน่วยบริการ</t>
  </si>
  <si>
    <t>ทะเบียน</t>
  </si>
  <si>
    <t>150 ราย</t>
  </si>
  <si>
    <t>3. กิจกรรมปรับเปลี่ยนพฤติกรรมกลุ่มปกติ กลุ่ม</t>
  </si>
  <si>
    <t>ม.ค.ก.ย.62</t>
  </si>
  <si>
    <t>ปรับ  70%</t>
  </si>
  <si>
    <t>เสี่ยง กลุ่มเสี่ยงสูง  รวมทั้งการจัดบริการคลินิก</t>
  </si>
  <si>
    <t>ปรับได้30 %</t>
  </si>
  <si>
    <t>เรื้อรังใน รพ./รพ.สต. การคัดกรองภาวะแทรก</t>
  </si>
  <si>
    <t xml:space="preserve">ซ้อน เช่น ตา ไต เท้า ช่องปาก LAB CVD risk </t>
  </si>
  <si>
    <t>ไต 80%</t>
  </si>
  <si>
    <t>ช่องปาก 80%</t>
  </si>
  <si>
    <t>CVD 85%</t>
  </si>
  <si>
    <t xml:space="preserve">4. กิจกรรมปรับพฤติกรรม เยี่ยมบ้านเยี่ยมครัว </t>
  </si>
  <si>
    <t>ผู้ป่วย uncontrol</t>
  </si>
  <si>
    <t>ธ.ค.-ส.ค.62</t>
  </si>
  <si>
    <t>ü</t>
  </si>
  <si>
    <t xml:space="preserve"> - ค่าอาหาร/อาหารว่าง</t>
  </si>
  <si>
    <t>การ Control</t>
  </si>
  <si>
    <t xml:space="preserve">Case uncontrol </t>
  </si>
  <si>
    <t>90 ราย</t>
  </si>
  <si>
    <t xml:space="preserve"> - ค่าวัสดุอุปกรณ์ / เอกสาร</t>
  </si>
  <si>
    <t>DM 40%</t>
  </si>
  <si>
    <t xml:space="preserve">5. การติดตาม GDM การทำ SMBP/SMBG </t>
  </si>
  <si>
    <t>มารดาGDM</t>
  </si>
  <si>
    <t xml:space="preserve"> - ค่าแถบตรวจน้ำตาล</t>
  </si>
  <si>
    <t>HT 50%</t>
  </si>
  <si>
    <t>ผป.uncontrol</t>
  </si>
  <si>
    <t>และเข็ม</t>
  </si>
  <si>
    <t>6. กิจกรรมป้องกัน CKD</t>
  </si>
  <si>
    <t>ผป.DM-HT ปชช.</t>
  </si>
  <si>
    <t xml:space="preserve"> - ค่าเครื่องตรวจเกลือ</t>
  </si>
  <si>
    <t xml:space="preserve">7. ตำบลจัดการสุขภาพปรับเปลี่ยนบูรณาการ </t>
  </si>
  <si>
    <t>ใช้งบโครงการงานสุขศึกษา</t>
  </si>
  <si>
    <t xml:space="preserve"> - สรุปผลการประเมินจาก</t>
  </si>
  <si>
    <t>ผ่านเกณฑ์</t>
  </si>
  <si>
    <t>งานสุขศึกษา</t>
  </si>
  <si>
    <t xml:space="preserve"> - พัฒนาตามเกณฑ์ / รับประเมิน</t>
  </si>
  <si>
    <t>สสจ.</t>
  </si>
  <si>
    <t xml:space="preserve"> - แลกเปลี่ยนเรียนรู้ภายในเครือข่าย</t>
  </si>
  <si>
    <t>8. พัฒนา NCD Clinic Plus</t>
  </si>
  <si>
    <t>NCD Board</t>
  </si>
  <si>
    <t xml:space="preserve"> - พัฒนา รพ.สต.</t>
  </si>
  <si>
    <t xml:space="preserve">รพ.สต. 5 แห่ง </t>
  </si>
  <si>
    <t xml:space="preserve"> - ค่าอาหารว่าง</t>
  </si>
  <si>
    <t>ทีมภายในเครือข่าย / สสจ.</t>
  </si>
  <si>
    <t xml:space="preserve"> - ประเมินเครือข่ายโดยทีมระดับจังหวัด</t>
  </si>
  <si>
    <t>จนท. 30 คน</t>
  </si>
  <si>
    <t xml:space="preserve"> - สร้าง Health literacy </t>
  </si>
  <si>
    <t xml:space="preserve">   * ทำสมุดประจำตัวผู้ป่วย</t>
  </si>
  <si>
    <t>1,000 เล่ม</t>
  </si>
  <si>
    <t xml:space="preserve"> - ค่าจ้างทำสมุดประจำตัว</t>
  </si>
  <si>
    <t>สสอ.คลองหอยโข่ง</t>
  </si>
  <si>
    <t xml:space="preserve">   * ทำสื่อสติ๊กเกอร์เตือนภัย Stroke/STEMI </t>
  </si>
  <si>
    <t xml:space="preserve"> - ค่าจ้างทำสติ๊กเกอร์</t>
  </si>
  <si>
    <t>รพ.คลองหอยโข่งฯ</t>
  </si>
  <si>
    <t>9. พัฒนาศักยภาพเจ้าหน้าที่</t>
  </si>
  <si>
    <t xml:space="preserve"> - ประชุม NCD Board</t>
  </si>
  <si>
    <t>จนท. 27 คน</t>
  </si>
  <si>
    <t>ต.ต.-ก.ย.62</t>
  </si>
  <si>
    <t xml:space="preserve"> - รายงานการประชุม</t>
  </si>
  <si>
    <t xml:space="preserve"> - พัฒนาปรับปรุงแนวทางปฏิบัติ (CPG)</t>
  </si>
  <si>
    <t>จนท. 14 คน</t>
  </si>
  <si>
    <t xml:space="preserve"> - ค่าทำเอกสาร 12 เล่ม</t>
  </si>
  <si>
    <t xml:space="preserve"> - CPG</t>
  </si>
  <si>
    <t xml:space="preserve"> - ประชุมวิชาการ CKD สอบสวนโรค ข้อมูล</t>
  </si>
  <si>
    <t>จนท. 15 คน</t>
  </si>
  <si>
    <t>ม.ค.-มี.ค.62</t>
  </si>
  <si>
    <t xml:space="preserve">10. กิจกรรมพัฒนางานวิจัย R2R </t>
  </si>
  <si>
    <t>งานวิจัย 1 เรื่อง</t>
  </si>
  <si>
    <t>ใช้งบโครงการวิจัย</t>
  </si>
  <si>
    <t xml:space="preserve"> - รายงานวิจัย</t>
  </si>
  <si>
    <r>
      <t xml:space="preserve">หลักการและเหตุผล (ไม่เกิน 3 บรรทัด) </t>
    </r>
    <r>
      <rPr>
        <sz val="12"/>
        <color theme="1"/>
        <rFont val="TH SarabunIT๙"/>
        <family val="2"/>
      </rPr>
      <t>ปัญหาโรควิถีชีวิต เช่น โรคเบาหวาน โรคความดันโลหิตสูง โรคหัวใจ โรคหลอดเลือดสมอง โรคปอดอุดกั้นเรื้อรัง และโรคมะเร็ง เป็นปัญหาสุขภาพที่สำคัญระดับโลก ซึ่งนับวันจะทวีความรุนแรงขึ้น ปี 2556</t>
    </r>
  </si>
  <si>
    <t xml:space="preserve"> ประเทศไทยมีผู้เสียชีวิตจากกลุ่มโรค NCDs ถึง 349,090 ราย หรือคิดเป็นร้อยละ 75.2 ของการเสียชีวิตของประชากรไทยทั้งหมด  จากการวิเคราะห์ข้อมูลในอำเภอคลองหอยโข่ง ยังคงพบปัญหาการเข้าถึงบริการเพื่อการตรวจยืนยันและการวินิจฉัย </t>
  </si>
  <si>
    <t>ยังไม่เป็นไปตามเป้าหมาย ดังั้นเครือข่ายบริการสาธารณสุขอำเภอคลองหอยโข่งจึงเน้นการพัฒนาคุณภาพงาน NCD ให้มีความครอบคลุมมากยิ่งขึ้น ซึ่งเป็นที่มาของการจัดทำโครงการพัฒนางาน NCD คุณภาพอำเภอคลองหอยโข่ง ปี 2562</t>
  </si>
  <si>
    <t>ตา 60% /เท้า 70%</t>
  </si>
  <si>
    <t>หน่วยบริการทุก</t>
  </si>
  <si>
    <t>แห่ง</t>
  </si>
  <si>
    <t xml:space="preserve">1) รพ.สต.พัฒนาตนเองตามเกณฑ์ รพ.สต.ติดดาว ร้อยละ 100 
</t>
  </si>
  <si>
    <t>2) รพ.สต.ผ่านเกณฑ์ประเมิน รพ.สต.ติดดาว ร้อยละ 100</t>
  </si>
  <si>
    <t>3) ทีม PCC รพ.สต.ทุ่งลาน (ทุ่งลาน-โคกม่วง) สามารถดำเนินการได้ตามเกณฑ์</t>
  </si>
  <si>
    <t>1. พัฒนาศักยภาพ ครู ค  โดยการจัดอบรม</t>
  </si>
  <si>
    <t>ครู ค  30 คน</t>
  </si>
  <si>
    <t>ธ.ค.-ม.ค. 62</t>
  </si>
  <si>
    <t>ค่าอาหาร / อาหารว่าง</t>
  </si>
  <si>
    <t>มีทีม ครู ค</t>
  </si>
  <si>
    <t>ทีมพัฒนาคุณภาพภายในเครือข่าย</t>
  </si>
  <si>
    <t>ค่าถ่ายเอกสาร</t>
  </si>
  <si>
    <t>2. พัฒนาศักยภาพเจ้าหน้าที่ รพ.สต.ทุกแห่ง</t>
  </si>
  <si>
    <t>จนท. 25 คน</t>
  </si>
  <si>
    <t>ธ.ค.-ก.พ. 62</t>
  </si>
  <si>
    <t xml:space="preserve"> - คะแนนการประเมิน</t>
  </si>
  <si>
    <t>ผลการประเมิน</t>
  </si>
  <si>
    <t>ครู ค</t>
  </si>
  <si>
    <t>โดยการประชุมชี้แจงเกณฑ์อย่างละเอียด</t>
  </si>
  <si>
    <t>ตนเอง</t>
  </si>
  <si>
    <t>3. รพ.สต.ประเมินตนเอง เพื่อหาโอกาสพัฒนา</t>
  </si>
  <si>
    <t>รพ.สต./PCU 5 แห่ง</t>
  </si>
  <si>
    <t>รพ.สต.ทุกแห่ง</t>
  </si>
  <si>
    <t xml:space="preserve">4. ทีมประเมินรพ.สต.ติดดาวระดับเครือข่าย </t>
  </si>
  <si>
    <t xml:space="preserve"> - สรุปผลการประเมิน</t>
  </si>
  <si>
    <t>คะแนนผลการ</t>
  </si>
  <si>
    <t>ทีมประเมิน</t>
  </si>
  <si>
    <t>ลงประเมิน รพ.สต.ทุกแห่ง พร้อมให้ข้อเสนอแนะ</t>
  </si>
  <si>
    <t>ภายใน</t>
  </si>
  <si>
    <t>ประเมินภายใน</t>
  </si>
  <si>
    <t>เพื่อการพัฒนา</t>
  </si>
  <si>
    <t>5. รพ.สต. และ ทีม ครู ค พัฒนา รพ.สต.</t>
  </si>
  <si>
    <t>รพ.สต./PCU 4 แห่ง</t>
  </si>
  <si>
    <t>พ.ย.-พ.ค. 62</t>
  </si>
  <si>
    <t xml:space="preserve"> -เงินบำรุง</t>
  </si>
  <si>
    <t xml:space="preserve"> -การพัฒนาตามส่วนขาด</t>
  </si>
  <si>
    <t>ผลการพัฒนา</t>
  </si>
  <si>
    <t>ตามส่วนขาดจากการประเมิน</t>
  </si>
  <si>
    <t xml:space="preserve">6.  ทีมประเมินรพ.สต.ติดดาวระดับเครือข่าย </t>
  </si>
  <si>
    <t>รพ.สต.2 แห่ง</t>
  </si>
  <si>
    <t>เม.ย.-พ.ค.62</t>
  </si>
  <si>
    <t>ลงประเมินซ้ำในพื้นที่ ที่ได้รับการคัดเลือก ให้</t>
  </si>
  <si>
    <t>ภายในหลังพัฒนา</t>
  </si>
  <si>
    <t>ทีมในระดับจังหวัดเข้าประเมินเพื่อการรับรอง</t>
  </si>
  <si>
    <t>7. รพ.สต.ที่ได้รับการคัดเลือก รับประเมินจาก</t>
  </si>
  <si>
    <t>ทีมประเมิน+ผู้เข้าร่วม</t>
  </si>
  <si>
    <t>พ.ค.-มิ.ย. 61</t>
  </si>
  <si>
    <t>ค่าอาหารว่าง</t>
  </si>
  <si>
    <t>รพ.สต.ผ่านการ</t>
  </si>
  <si>
    <t>รพ.สต. และครู ค</t>
  </si>
  <si>
    <t>ทีมระดับจังหวัดเพื่อรับรอง รพ.สต. 5 ดาว</t>
  </si>
  <si>
    <t>70 คน</t>
  </si>
  <si>
    <t>เพื่อการรับรอง</t>
  </si>
  <si>
    <t>รับรอง5 ดาว</t>
  </si>
  <si>
    <t>8. พัฒนาศักยภาพทีม PCC</t>
  </si>
  <si>
    <t>จนท. 20 คน</t>
  </si>
  <si>
    <t>ก.พ.-พ.ค.62</t>
  </si>
  <si>
    <t xml:space="preserve"> - แผนการดำเนินงานPCC</t>
  </si>
  <si>
    <t>ผลดำเนินงาน</t>
  </si>
  <si>
    <t>ทีม PCC</t>
  </si>
  <si>
    <r>
      <t xml:space="preserve">หลักการและเหตุผล (ไม่เกิน 3 บรรทัด)  </t>
    </r>
    <r>
      <rPr>
        <sz val="14"/>
        <color theme="1"/>
        <rFont val="TH SarabunIT๙"/>
        <family val="2"/>
      </rPr>
      <t>ระบบบริการปฐมภูมิ หรือ ระบบปฐมภูมิเพื่อสุขภาพ (Primary Care System for Health; PCSH)  ถือได้ว่าเป็นพื้นฐานสำคัญของระบบสุขภาพ เป็นจุดเริ่มต้นของการมี</t>
    </r>
  </si>
  <si>
    <t>สุขภาวะที่ดี นั่นคือ หากระบบปฐมภูมิเพื่อสุขภาพ มีความเข้มแข็ง ย่อมจะทำให้ระบบบริการสุขภาพมีประสิทธิภาพ ส่งผลให้ประชาชนเข้าถึงได้อย่างเท่าเทียมกันมากขึ้น สำนักงานสาธารณสุขจังหวัดสงขลาเองก็ได้กำหนด</t>
  </si>
  <si>
    <t>กระบวนการพัฒนาคุณภาพตามเกณฑ์ รพ.สต.ติดดาว และผ่านระดับ 5 ดาวทั้ง 4 รพ.สต. พร้อมทั้งให้มีการดำเนินงาน PCC อีก 1 ทีมด้วย</t>
  </si>
  <si>
    <t>แผนยุทธศาสตร์การพัฒนาระบบบริการปฐมภูมิ เน้นการบูรณาการงานปฐมภูมิให้มีกลไกต่างๆที่สอดคล้องกัน อำเภอคลองหอยโข่งได้ กำหนดแผนยุทธศาสตร์ระดับเครือข่ายให้หน่วยบริการปฐมภูมิทุกแห่งเข้าสู่</t>
  </si>
  <si>
    <t>ลำดับที่ 23</t>
  </si>
  <si>
    <r>
      <t xml:space="preserve">วัตถุประสงค์  </t>
    </r>
    <r>
      <rPr>
        <sz val="14"/>
        <color theme="1"/>
        <rFont val="TH SarabunIT๙"/>
        <family val="2"/>
      </rPr>
      <t>เพื่อพัฒนาคุณภาพของโรงพยาบาลส่งเสริมสุขภาพตำบลให้มีความพร้อมทั้งด้านการบริหาร การบริการ ทรัพยากรบุคคล  และภาคีเครือข่าย ซึ่งจะส่งผลให้เกิดผลลัพธ์ที่ดีต่อประชาชนในพื้นที่</t>
    </r>
    <r>
      <rPr>
        <b/>
        <sz val="14"/>
        <color theme="1"/>
        <rFont val="TH SarabunIT๙"/>
        <family val="2"/>
      </rPr>
      <t xml:space="preserve">
</t>
    </r>
  </si>
  <si>
    <t>2.  การสร้างความตระหนักในการดูแลสุขภาพช่องปากของเด็ก 12 ปี</t>
  </si>
  <si>
    <t>3.  ลดโรคฟันผุในเด็ก 12 ปี</t>
  </si>
  <si>
    <t>1.  จัดอบรมให้ความรู้เพื่อพัฒนาศักยภาพเด็ก 12 ปีในการเฝ้าระวัง  ส่งเสริมป้องกันโรคในช่องปาก</t>
  </si>
  <si>
    <t>วัตถุประสงค์ :   1.   เพื่อพัฒนาความรู้และศักยภาพของเด็ก 12 ปีให้สามารถดำเนินงานเฝ้าระวังส่งเสริมและป้องกันโรคช่องปากของตนเองได้</t>
  </si>
  <si>
    <t>2.   เพิ่มการเข้าถึงบริการทันตกรรมของเด็ก 12 ปี</t>
  </si>
  <si>
    <t xml:space="preserve">1. ร้อยละ 80 ของเด็ก ป.5-6 มีความรู้และพฤติกรรมในการดูแลสุขภาพช่องปากที่ถูกต้อง </t>
  </si>
  <si>
    <t>2. เด็ก 12 ปี ฟันดีไม่มีผุ (cavity free) เพิ่มขึ้นร้อยละ 2</t>
  </si>
  <si>
    <t>3.  ตรวจฟันเด็ก 12 ปี ครอบคลุมร้อยละ 65</t>
  </si>
  <si>
    <t xml:space="preserve">1.กิจกรรมส่งเสริมป้องกันและรักษา
</t>
  </si>
  <si>
    <t xml:space="preserve"> -ตรวจฟันและให้ทันตสุขศึกษาในเด็ก</t>
  </si>
  <si>
    <t xml:space="preserve"> -ให้บริการทันตกรรมแบบผสมผสาน</t>
  </si>
  <si>
    <t>2.กิจกรรมอบรมให้ความรู้พื้นฐานในการ</t>
  </si>
  <si>
    <t xml:space="preserve">ดูแลสุขภาพช่องปาก เลือกบริโภคเป็น </t>
  </si>
  <si>
    <t>และสามารถแปรงฟันได้อย่างถูกต้องแก่เด็ก</t>
  </si>
  <si>
    <t>ป.5-ป.6</t>
  </si>
  <si>
    <t>สมบูรณ์ (complete case)แก่เด็ก 12 ปี</t>
  </si>
  <si>
    <t xml:space="preserve">  ป.5-6</t>
  </si>
  <si>
    <t xml:space="preserve">เด็ก ป.5-6 ในเขต </t>
  </si>
  <si>
    <t>2.รายชื่อผู้เข้าร่วม</t>
  </si>
  <si>
    <t>3.ความรู้ก่อน-หลัง</t>
  </si>
  <si>
    <t>อบรมพร้อมลายเซ็น</t>
  </si>
  <si>
    <t>1.จากข้อมูลใน hdc</t>
  </si>
  <si>
    <t>งานทันต</t>
  </si>
  <si>
    <t>1.เด็ก 12ปี มี</t>
  </si>
  <si>
    <t>สุขภาพช่องปากที่ดี</t>
  </si>
  <si>
    <t>2.เด็ก 12ปีสามารถ</t>
  </si>
  <si>
    <t>เข้าถึงบริการ</t>
  </si>
  <si>
    <t>ทันต กรรมมากขึ้น</t>
  </si>
  <si>
    <t>วัตถุประสงค์ :   1.  เพื่อเป็นเวทีการแลกเปลี่ยนเรียนรู้เกี่ยวกับนวัตกรรมสุขภาพร่วมกับเครือข่ายคนทำงานเครือข่ายบริการสุขภาพอำเภอคลองหอยโข่ง</t>
  </si>
  <si>
    <t xml:space="preserve">                   2.  เพื่อให้เกิดการพัฒนาความคิดสร้างสรรค์ การประดิษฐ์นวัตกรรมสุขภาพใหม่ๆที่สอดคล้องกับการให้บริการสุขภาพประชาชนตามบริบทของพื้นที่สู่ชุมชนสุขภาพดี</t>
  </si>
  <si>
    <t xml:space="preserve">                   3.  เพื่อให้เกิดตัวอย่างรูปธรรมของเทคโนโลยีที่เหมาะสมที่หลากหลายของหน่วยงาน นำไปใช้ ปรับประยุกต์ให้เหมาะสม กับบริบทการทำงานแต่ละพื้นที่</t>
  </si>
  <si>
    <t xml:space="preserve">  1. ร้อยละ 80 ของบุคลากรในองค์กรมีส่วนร่วมในกิจกรรมอย่างต่อเนื่อง</t>
  </si>
  <si>
    <t xml:space="preserve">  ๒. ร้อยละ 80 ของบุคลากรที่เข้าร่วมกิจกรรมมีความรู้ ความเข้าใจและให้ความสำคัญในการจัดเวทีแลกเปลี่ยนเรียนรู้</t>
  </si>
  <si>
    <t xml:space="preserve">  3. ร้อยละ 80 ของบุคลากรที่เข้าร่วมกิจกรรมมีความพึงพอใจต่อการจัดกิจกรรมแลกเปลี่ยนเรียนรู้</t>
  </si>
  <si>
    <t>1.กิจกรรมการพัฒนาองค์กรสู่องค์กรแห่ง</t>
  </si>
  <si>
    <t>บุคลากรในรพ.สต</t>
  </si>
  <si>
    <t>จัดเวทีแลกเปลี่ยนเรียนรู้</t>
  </si>
  <si>
    <t xml:space="preserve"> -ใช้แบบสอบถาม</t>
  </si>
  <si>
    <t>1. เกิดเวทีการ</t>
  </si>
  <si>
    <t>ชัชชญา</t>
  </si>
  <si>
    <t>การเรียนรู้</t>
  </si>
  <si>
    <t xml:space="preserve">สสอ.และรพช. </t>
  </si>
  <si>
    <t xml:space="preserve">บำรุง </t>
  </si>
  <si>
    <t>ความรู้ก่อนและหลัง</t>
  </si>
  <si>
    <t>แลกเปลี่ยนเรียนรู้</t>
  </si>
  <si>
    <t xml:space="preserve">  -แต่งตั้งผู้จัดการความรู้และคณะ กม.จัด</t>
  </si>
  <si>
    <t>จำนวน 5๐ คน</t>
  </si>
  <si>
    <t>40คนX25บ.X2มื้อX2วัน</t>
  </si>
  <si>
    <t>การจัดกิจกรรม</t>
  </si>
  <si>
    <t>เกี่ยวกับนวัตกรรม</t>
  </si>
  <si>
    <t>การความรู้</t>
  </si>
  <si>
    <t xml:space="preserve"> -ประเมินความพึง</t>
  </si>
  <si>
    <t>สุขภาพร่วมกับ</t>
  </si>
  <si>
    <t xml:space="preserve">  -ประชุมคณะ กม.เพื่อวางแผนการดำเนินงาน</t>
  </si>
  <si>
    <t>40คนX50บ.X1มื้อX2วัน</t>
  </si>
  <si>
    <t>พอใจของบุคลากร</t>
  </si>
  <si>
    <t xml:space="preserve"> -สำรวจความรู้ของบุคลากร</t>
  </si>
  <si>
    <t xml:space="preserve"> -ค่าเอกสาร/โปสเตอร์</t>
  </si>
  <si>
    <t>ต่อการเข้าร่วม</t>
  </si>
  <si>
    <t xml:space="preserve"> -จัดทำกิจกรรมข้อมูลผู้มีความรู้ เชี่ยวชาญ</t>
  </si>
  <si>
    <t>เกียรติบัตร</t>
  </si>
  <si>
    <t>2.กิจกรรม จัดเวทีแลกเปลี่ยนเรียนรู้</t>
  </si>
  <si>
    <t>และ</t>
  </si>
  <si>
    <t xml:space="preserve"> -ประเมินผลจาก</t>
  </si>
  <si>
    <t xml:space="preserve"> -กำหนดประเด็นการแลกเปลี่ยนเรียนรู้</t>
  </si>
  <si>
    <t>1,000บ.X8รางวัล</t>
  </si>
  <si>
    <t>การปฏิบัติงาน</t>
  </si>
  <si>
    <t xml:space="preserve"> -ประสานหน่วยงานเข้าร่วมกิจกรรม</t>
  </si>
  <si>
    <t xml:space="preserve"> -ประสานวิทยากรวิพากย์</t>
  </si>
  <si>
    <t>700บ.X8รางวัล</t>
  </si>
  <si>
    <t xml:space="preserve"> -ดำเนินกิจกรรมแลกเปลี่ยนเรียนรู้</t>
  </si>
  <si>
    <t xml:space="preserve"> -ประเมินผลการดำเนินงาน</t>
  </si>
  <si>
    <t>500บ.X5รางวัล</t>
  </si>
  <si>
    <t xml:space="preserve"> -สรุป-รายงานผลการดำเนินงานผู้บริหาร</t>
  </si>
  <si>
    <t>300บ.X5รางวัล</t>
  </si>
  <si>
    <t>ประกวดผลงานระดับ</t>
  </si>
  <si>
    <t>จังหวัดและเขต</t>
  </si>
  <si>
    <t>ลำดับที่ 24</t>
  </si>
  <si>
    <t>โครงการ ส่งเสริมพัฒนาศักยภาพบุคลากรสู่เวทีแลกเปลี่ยนเรียนรู้สู่สุขภาพดี ปี 2562</t>
  </si>
  <si>
    <t>ม.ค.-มิ.ย.62</t>
  </si>
  <si>
    <t>15,000 บ.</t>
  </si>
  <si>
    <t>สุชาดา/</t>
  </si>
  <si>
    <t>15คนX25บ.X2มื้อX2วัน</t>
  </si>
  <si>
    <t>ปัณฑิตา</t>
  </si>
  <si>
    <t>อนามัยแม่และ</t>
  </si>
  <si>
    <t>15คนX50บ.X1มื้อX2วัน</t>
  </si>
  <si>
    <t>เด็ก จำนวน</t>
  </si>
  <si>
    <t>15 คน</t>
  </si>
  <si>
    <t>ทุกรายการถั่วเฉลี่ยได้</t>
  </si>
  <si>
    <t>ลำดับที่ 25</t>
  </si>
  <si>
    <t>มี.ค.-พ.ค62</t>
  </si>
  <si>
    <t>วัตถุประสงค์ 1.เพื่อสร้างพัฒนาการมีส่วนร่วมของบุคลากรในองค์กร ให้เกิดความรักในงานที่ทำและมีความรักความผูกพันที่ดีต่อองค์กร ตลอดจนมีส่วนร่วมในการช่วยแก้ปัญหาต่าง ๆ เพื่อให้เกิดประสิทธิภาพในการทำงาน</t>
  </si>
  <si>
    <t xml:space="preserve">               2.เพื่อลดภาวะการณ์เจ็บป่วยป่วยด้วยโรคต่าง ๆ และเป็นแบบอย่างการส่งเสริมสุขภาพแก่ชุมชนต่อไป</t>
  </si>
  <si>
    <t xml:space="preserve">               3.เพื่อสร้างขวัญและกำลังในให้แก่บุคลากรที่ปฏิบัติงานมีความสุขและงานสำเร็จอย่างมีประสิทธิภาพ</t>
  </si>
  <si>
    <t>ตัวชี้วัด (ตัวชี้วัดโครงการ) 1. เจ้าหน้าที่ในโรงพยาบาลทั้งหมด ร้อยละ80</t>
  </si>
  <si>
    <t>2.ร้อยละ 70 ของผู้เข้าร่วมโครงการสามารถนำความรู้ไปใช้ในการดำเนินงานตามยุทธศาสตร์ได้</t>
  </si>
  <si>
    <t xml:space="preserve">หลักการและเหตุผล ต้องการเสริมสร้างสุขภาพที่ดีทั้งส่วนของร่างกายและจิตใจให้กับบุคลากรในองค์กร เสริมสร้างขวัญกำลังใจและความสามัคคี </t>
  </si>
  <si>
    <t>1.ประชุมเชิงปฏิบัติการภายใต้โครงการ</t>
  </si>
  <si>
    <t>แบบประเมินกิจกรรม</t>
  </si>
  <si>
    <t>1. กลุ่มเป้าหมายผู้</t>
  </si>
  <si>
    <t>อลิสา</t>
  </si>
  <si>
    <t>โรงพยาบาลและ</t>
  </si>
  <si>
    <t>1 มื้อX50 บ.X120 คน</t>
  </si>
  <si>
    <t>ร่วมโครงการมีความ</t>
  </si>
  <si>
    <t>เจ้าหน้าที่รพสต.</t>
  </si>
  <si>
    <t>ผ่อนคลายมากขึ้น</t>
  </si>
  <si>
    <t>จำนวน 120 คน</t>
  </si>
  <si>
    <t>2 มื้อX25 บ.X 120 คน</t>
  </si>
  <si>
    <t xml:space="preserve"> -ค่าสถานที่จัดอบรมอบรม</t>
  </si>
  <si>
    <t>มีขวัญกำลังใจ</t>
  </si>
  <si>
    <t>2.จัดกิจกรรมพัฒนาศักยภาพการออกกำลัง</t>
  </si>
  <si>
    <t>3.กลุ่มเป้าหมายมี</t>
  </si>
  <si>
    <t>กายเพื่อเสริมสร้างสุขภาพบุคลากร</t>
  </si>
  <si>
    <t>ความสุขเพิ่มขึ้น</t>
  </si>
  <si>
    <t xml:space="preserve"> -ค่าวิทยากร5ชม.X600บ.</t>
  </si>
  <si>
    <t>1 มื้อX150 บ.X120 คน</t>
  </si>
  <si>
    <t xml:space="preserve"> -ค่าวัสดุอุปกรณ์/สื่อ</t>
  </si>
  <si>
    <t>ลำดับที่ 26</t>
  </si>
  <si>
    <t>ลำดับที่ 27</t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</si>
  <si>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         1.เพื่อทดสอบสมรรถภาพทางกายของบุคลากร  2.เพื่อให้บุคลากรนำผลการตรวจสมรรถภาพร่างกายไปปรับปรุง และพัฒนาให้อยู่ในเกณฑ์ระดับดี ≥ร้อยละ 50</t>
    </r>
  </si>
  <si>
    <r>
      <t xml:space="preserve">หลักการและเหตุผล  </t>
    </r>
    <r>
      <rPr>
        <sz val="14"/>
        <color theme="1"/>
        <rFont val="TH SarabunIT๙"/>
        <family val="2"/>
      </rPr>
      <t>การทดสอบความแข็งแรงสมบูรณ์ของร่างกายเป็นสิ่งที่จำเป็น เพราะการมีสุขภาพดีย่อมเป็นสิ่งที่เราทุกคนปรารถนา หากร่างกายแข็งแรงก็สามารถลดความเสี่ยงจาก</t>
    </r>
  </si>
  <si>
    <t xml:space="preserve">โรคภัยไข้เจ็บได้ ซึ่งการทดสอบสมรรถภาพทางกายจะทำให้ทราบว่ามีความพร้อมมากน้อยเพียงใดในการออกกำลังกายโดยไม่เป็นอันตรายต่อร่างกาย และพัฒนาตนเองให้มีศักยภาพ </t>
  </si>
  <si>
    <t>มีสุขภาพและอนามัยที่สมบูรณ์ แข็งแรงและมีคุณภาพชีวิตที่ดีต่อไปในอนาคต</t>
  </si>
  <si>
    <t>1.กิจกรรมประชุมเชิงปฏิบัติการพัฒนา</t>
  </si>
  <si>
    <t>สมรรถภาพบุคลากร</t>
  </si>
  <si>
    <t>1.1 หลักการ แนวทาง วิธีการ ประเมิน</t>
  </si>
  <si>
    <t>สมรรถภาพทางกาย</t>
  </si>
  <si>
    <t>1.2 ฝึกปฏิบัติการตรวจประเมิน</t>
  </si>
  <si>
    <t>1.3 ปัญหาที่ตรวจพบจากการตรวจ</t>
  </si>
  <si>
    <t>ประเมินสมรรถภาพทางกาย</t>
  </si>
  <si>
    <t>1.4 ฝึกปฏิบัติการออกกำลังกายที่</t>
  </si>
  <si>
    <t>เหมาะสมกับสภาพร่างกายของแต่ละ</t>
  </si>
  <si>
    <t>บุคคลแบบต่างๆ</t>
  </si>
  <si>
    <t>บุคลากร</t>
  </si>
  <si>
    <t>สาธารณสุขใน</t>
  </si>
  <si>
    <t>บริการสุขภาพ</t>
  </si>
  <si>
    <t xml:space="preserve">คลองหอยโข่ง </t>
  </si>
  <si>
    <t>จำนวน 160คน</t>
  </si>
  <si>
    <t xml:space="preserve"> –ค่าวิทยากร</t>
  </si>
  <si>
    <t xml:space="preserve"> -ค่าอาหารกลางวันของ</t>
  </si>
  <si>
    <t xml:space="preserve">วิทยากร4คนx80บx1มื้อ </t>
  </si>
  <si>
    <t xml:space="preserve"> -ค่าอาหารว่างวิทยากร </t>
  </si>
  <si>
    <t>4 คน x 25 บาท x 2 มื้อ</t>
  </si>
  <si>
    <t xml:space="preserve"> –ร้อยละของ</t>
  </si>
  <si>
    <t>บุคลากรที่เข้าร่วม</t>
  </si>
  <si>
    <t xml:space="preserve"> –สรุปผลการ</t>
  </si>
  <si>
    <t>ตรวจประเมิน</t>
  </si>
  <si>
    <t>สมรรถภาพทาง</t>
  </si>
  <si>
    <t xml:space="preserve">กายรายบุคคล </t>
  </si>
  <si>
    <t>และองค์กร</t>
  </si>
  <si>
    <t>–บุคลากรเข้าร่วม</t>
  </si>
  <si>
    <t xml:space="preserve">กิจกรรม 100% </t>
  </si>
  <si>
    <t>–เกณฑ์การ</t>
  </si>
  <si>
    <t>ประเมินสมรรถภาพ</t>
  </si>
  <si>
    <t>ส่วนใหญ่อยู่ใน</t>
  </si>
  <si>
    <t>ระดับดี≥ร้อยละ 50</t>
  </si>
  <si>
    <t xml:space="preserve">–จำรูญ/   </t>
  </si>
  <si>
    <t xml:space="preserve"> อลิสา/     </t>
  </si>
  <si>
    <r>
      <rPr>
        <b/>
        <sz val="14"/>
        <color theme="1"/>
        <rFont val="TH SarabunIT๙"/>
        <family val="2"/>
      </rPr>
      <t>ตัวชี้วัด</t>
    </r>
    <r>
      <rPr>
        <sz val="14"/>
        <color theme="1"/>
        <rFont val="TH SarabunIT๙"/>
        <family val="2"/>
      </rPr>
      <t xml:space="preserve"> (ตัวชี้วัดโครงการ)  1.บุคลากรเข้าร่วมกิจกรรม 100%    2.เกณฑ์การประเมินสมรรถภาพ ส่วนใหญ่อยู่ในระดับดี≥ร้อยละ 50</t>
    </r>
  </si>
  <si>
    <t>ลำดับที่ 28</t>
  </si>
  <si>
    <r>
      <rPr>
        <b/>
        <sz val="14"/>
        <color theme="1"/>
        <rFont val="TH SarabunIT๙"/>
        <family val="2"/>
      </rPr>
      <t>โครงการ</t>
    </r>
    <r>
      <rPr>
        <sz val="14"/>
        <color theme="1"/>
        <rFont val="TH SarabunIT๙"/>
        <family val="2"/>
      </rPr>
      <t xml:space="preserve">  พัฒนาศักยภาพทีม SRRT อำเภอคลองหอยโข่ง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</si>
  <si>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        เพื่อพัฒนาศักยภาพด้านวิชาการของทีม SRRT  </t>
    </r>
  </si>
  <si>
    <r>
      <rPr>
        <b/>
        <sz val="14"/>
        <color theme="1"/>
        <rFont val="TH SarabunIT๙"/>
        <family val="2"/>
      </rPr>
      <t>ตัวชี้วัด</t>
    </r>
    <r>
      <rPr>
        <sz val="14"/>
        <color theme="1"/>
        <rFont val="TH SarabunIT๙"/>
        <family val="2"/>
      </rPr>
      <t xml:space="preserve"> (ตัวชี้วัดโครงการ)   1. ทีม SRRT ร้อยละ 80 มีความสามารถในการสอบสวนโรค และการเขียนรายงานการสอบสวนโรค</t>
    </r>
  </si>
  <si>
    <t xml:space="preserve">                               2. ทีม SRRT ร้อยละ 80 มีความสามารถในวิเคราะห์ตำบลเสี่ยงโรคไข้เลือดออก และจัดทำแผนที่ระดับหมู่บ้าน (GIS)</t>
  </si>
  <si>
    <t xml:space="preserve">                               3. ทีม SRRT ร้อยละ 80 สมาชิกทีม SRRT สามารถใส่ชุดป้องกัน (PPE) และเก็บสิ่งส่งตรวจทางห้องปฏิบัติการได้ถูกต้อง </t>
  </si>
  <si>
    <r>
      <t xml:space="preserve">หลักการและเหตุผล </t>
    </r>
    <r>
      <rPr>
        <sz val="14"/>
        <color indexed="8"/>
        <rFont val="TH SarabunIT๙"/>
        <family val="2"/>
      </rPr>
      <t>ทีม SRRT เป็นทีมเฝ้าระวังสอบสวนเคลื่อนที่เร็วประจำหน่วยงานสาธารณสุข จะดำเนินงานเฝ้าระวัง สอบสวน และควบคุมโรค ซึ่งจากข้อมูลโรคที่ต้องเฝ้าระวังทางระบาดวิทยา พบว่า มีโรคที่ก่อให้</t>
    </r>
  </si>
  <si>
    <t>เกิดความรุนแรงหลายโรค โดยเฉพาะกลุ่ม โรคอุบัติใหม่/ซ้ำ อีกทั้ง ยังมีโรคประจำถิ่น เช่น ไข้เลือดออก ที่พบการระบาดในพื้นที่อำเภอคลองหอยโข่ง ปี 2557 พบ 33 ราย ปี 2558 พบ 76 รายปี 2559 พบ 227 ราย</t>
  </si>
  <si>
    <t xml:space="preserve">ปี 2560 พบ 30 และปี 2560 พบ 31 (ข้อมูล ณ วันที่ 29 ก.ย.61) ซึ่งสภาพปัญหาดังกล่าว ส่งผลกระทบทำให้เกิดภัยคุกคามต่อสุขภาพประชาชน สังคม เศรษฐกิจโดยรวมจึงมีความจำเป็นต้องเตรียมพร้อมทุกด้าน </t>
  </si>
  <si>
    <t xml:space="preserve"> ทั้งระบบเฝ้าระวัง การซักซ้อมแผน พัฒนาศักยภาพของบุคลากรผู้รับผิดชอบ เพิ่มองค์ความรู้เกี่ยวกับระบบการเฝ้าระวัง ระบบข่าวกรอง การสอบสวนโรค ให้เป็นไป อย่างมีมาตรฐานและมีคุณภาพ</t>
  </si>
  <si>
    <t>1. อบรมให้ความรู้เรื่องแนวทางการ</t>
  </si>
  <si>
    <t>สอบสวนโรคและการเขียนรายงาน</t>
  </si>
  <si>
    <t>สอบสวนโรค</t>
  </si>
  <si>
    <t>2. อบรมการทำแผนที่เพื่อวิเคราะห์</t>
  </si>
  <si>
    <t xml:space="preserve">สถานการณ์โรคระดับหมู่บ้าน </t>
  </si>
  <si>
    <t>(แผนที่ GIS)</t>
  </si>
  <si>
    <t>3. อบรมเชิงปฏิบัติการ ซ้อมแผน</t>
  </si>
  <si>
    <t>ใส่ชุด PPE</t>
  </si>
  <si>
    <t>4. อบรมพ่นหมอกควัน</t>
  </si>
  <si>
    <t xml:space="preserve"> -ค่าเอกสาร/วัสดุอุปกรณ์</t>
  </si>
  <si>
    <t>ลำดับที่ 29</t>
  </si>
  <si>
    <t>ม.ค.62-</t>
  </si>
  <si>
    <t>เม.ย.62-</t>
  </si>
  <si>
    <t>กลยุทธ์/กลวิธี : พัฒนาระบบเทคโนโลยีสารสนเทศเพื่อการควบคุมกำกับ</t>
  </si>
  <si>
    <t>โครงการ  พัฒนาศักยภาพการใช้งานโปรแกรมระบบฐานข้อมูลพื้นฐานหน่วยบริการและคู่สัญญาใน สปสช. (Contracting Provider Profile : CPP) ปีงบประมาณ 2562</t>
  </si>
  <si>
    <t>วัตถุประสงค์ :   1. เพื่อให้เจ้าหน้าที่ในเครือข่ายบริการสุขภาพ มีความรู้ ความเข้าใจ ในการบันทึกข้อมูล ในโปรแกรมระบบฐานข้อมูล สปสช.ได้</t>
  </si>
  <si>
    <t>ตัวชี้วัด : (ตัวชี้วัดโครงการ) 1.เจ้าหน้าที่มีสามารถบันทึกข้อมูลได้ถูกต้อง ร้อยละ 80</t>
  </si>
  <si>
    <t>หลักการและเหตุผล (ไม่เกิน 3 บรรทัด) ตามมาตรา 45 พรบ.ประกันสุขภาพแห่งชาติพ.ศ. 2545 กำหนดให้หน่วยบริการและเครือข่ายหน่วยบริการ มีหน้าที่ในการให้บริการสาธารณสุขและให้ข้อมูลให้บริการสาธารณสุข</t>
  </si>
  <si>
    <t>รวมทั้งจัดทำระบบข้อมูลการให้บริการสาธารณสุข เพื่อประกอบการตัดสินใจเลือกรับบริการของผู้รับบริการ โปรแกรมข้อมูลพื้นฐานหน่วยบริการและคู่สัญญาหลักในระบบ สปสช. (Contracting Provider Profile : CPP)</t>
  </si>
  <si>
    <t>จึงมีความจำเป็นเพื่อให้เจ้าหน้าที่สาธารณสุข บันทึกข้อมูลได้อย่างถูกต้อง และประชาชนสามารถเข้าใช้งานได้</t>
  </si>
  <si>
    <t>1.อบรมให้ความรู้การใช้งานโปรแกรม CPP</t>
  </si>
  <si>
    <t>เม.ย.-ก.ย.62</t>
  </si>
  <si>
    <t>1.สามารถใช้งาน</t>
  </si>
  <si>
    <t>สามารถนำมา</t>
  </si>
  <si>
    <t>เจ้าหน้าที่ CUP</t>
  </si>
  <si>
    <t>20คนx25บาทx2มื้อ</t>
  </si>
  <si>
    <t>โปรแกรมได้อย่าง</t>
  </si>
  <si>
    <t>ใช้ประโยชน์ได้</t>
  </si>
  <si>
    <t>20คนx60บาท</t>
  </si>
  <si>
    <t>2.เครือข่าย</t>
  </si>
  <si>
    <t>สามารถขึ้น</t>
  </si>
  <si>
    <t>2.ติดตามประเมินผล การใช้งานโปรแกรม</t>
  </si>
  <si>
    <t>ก.ค.-ก.ย.62</t>
  </si>
  <si>
    <t>ทะเบียนได้อย่าง</t>
  </si>
  <si>
    <t>ลำดับที่ 30</t>
  </si>
  <si>
    <t xml:space="preserve">                              2.สปสช.สามารถใช้ประโยชน์จากโปรแกรมทั้ง Cup profile และ PCU profile ได้ 100 % </t>
  </si>
  <si>
    <t xml:space="preserve">                  2. เพื่อให้เจ้าหน้าที่สามารถใช้ประโยชน์จากโปรแกรมระบบฐานข้อมูล สปสช. ได้</t>
  </si>
  <si>
    <t xml:space="preserve">                  3. เพื่อขึ้นทะเบียนหน่วยบริการตามประเภทในระบบ สปสช. (CUP Profile/ PCU Profile) ให้ผ่าน</t>
  </si>
  <si>
    <t>ลำดับที่ 31</t>
  </si>
  <si>
    <t>โครงการ  พัฒนาศักยภาพบุคลากรด้านการวิจัย/R2R</t>
  </si>
  <si>
    <t>วัตถุประสงค์ :   1. เพื่อพัฒนาบุคลากรทางด้านสาธารณสุขทั้งเครือข่าย มีความรู้ความเข้าใจเกี่ยวกับการทำวิจัยที่ถูกต้องตามระเบียบวิธีการวิจัย และการทำ R2R</t>
  </si>
  <si>
    <t xml:space="preserve">                  2. เพื่อส่งเสริมให้บุคลากรทางด้านสาธารณสุขทั้งเครือข่ายมีเจตคติที่ดีต่อการทำวิจัย</t>
  </si>
  <si>
    <t xml:space="preserve">                  3. เพื่อให้เกิดงานวิจัยอย่างน้อยหน่วยงานละ 1 เรื่อง</t>
  </si>
  <si>
    <t>ตัวชี้วัด : (ตัวชี้วัดโครงการ) 1.บุคลากรมีความรู้ความเข้าใจในการทำวิจัยถูกต้องตามระเบียบวิธีการวิจัยและการทำ R2R ร้อยละ 90</t>
  </si>
  <si>
    <t xml:space="preserve">                              2.มีงานวิจัย อย่างน้อยหน่วยงานละ 1 เรื่อง</t>
  </si>
  <si>
    <t>หลักการและเหตุผล (ไม่เกิน 3 บรรทัด) ความรู้ในโลกปัจจุบันเป็นความรู้กว้างขวางไม่มีขอบเขตทุกคนสามารถเข้าถึงความรู้ทุกด้านจากนวัตกรรมใหม่โลกอินเทอร์เน็ต การพัฒนาคุณภาพของบุคลากรจึงเป็นส่วนเติมเต็ม</t>
  </si>
  <si>
    <t>งานวิจัยเป็นอีกเรื่องหนึ่งที่น่าจะเป็นเรื่องที่นำมาพัฒนาบุคลากรของเรา เนื่องจากเครือข่ายอำเภอคลองหอยโข่งมีงานวิจัยน้อยมากสมควรได้รับการส่งเสริมให้เกิดงานวิจัยมากขึ้น เพื่อประโยชน์ของประชาชนตลอดจนของ</t>
  </si>
  <si>
    <t>ชุมชนท้องถิ่น เพื่อให้บุคลากรทั้งเครือข่ายได้ดำเนินการทำงานวิจัย/R2R ในการนำข้อมูลมาใช้ประโยชน์กับผู้รับบริการและประชาชนในอำเภอคลองหอยโข่ง</t>
  </si>
  <si>
    <t>1.อบรมการเขียนวิจัยใน Phase 1</t>
  </si>
  <si>
    <t>เจ้าหน้าที่ใน รพ.</t>
  </si>
  <si>
    <t>จำนวน 35 คน</t>
  </si>
  <si>
    <t>35คนx80บ.x1มื้อx2วัน</t>
  </si>
  <si>
    <t>35คนx25บ.x2มื้อx2วัน</t>
  </si>
  <si>
    <t xml:space="preserve"> -ค่าวิทยากรในการอบรม</t>
  </si>
  <si>
    <t>1คนx8ชม.x600บ.x2วัน</t>
  </si>
  <si>
    <t>2.อบรมการเขียนวิจัยใน Phase 2</t>
  </si>
  <si>
    <t>2คนx8ชม.x600บ.x2วัน</t>
  </si>
  <si>
    <t>2คนx2,200บ.x2วัน</t>
  </si>
  <si>
    <t xml:space="preserve"> -ค่าโดยสารเครื่องบิน</t>
  </si>
  <si>
    <t>1คนx2,500บ.x2เที่ยวบิน</t>
  </si>
  <si>
    <t>งานวิจัย</t>
  </si>
  <si>
    <t>ในการทำวิจัย/R2R</t>
  </si>
  <si>
    <t>สามารถเผยแพร่</t>
  </si>
  <si>
    <t>ผลงานวิจัยได้</t>
  </si>
  <si>
    <t xml:space="preserve"> -มีงานวิจัยและ</t>
  </si>
  <si>
    <t xml:space="preserve"> -บุคลากรมี</t>
  </si>
  <si>
    <t>สมรรถนะ</t>
  </si>
  <si>
    <t>3.อบรมการเขียนวิจัยใน Phase 3</t>
  </si>
  <si>
    <t>ทีม SRRT</t>
  </si>
  <si>
    <t>(20 คน)</t>
  </si>
  <si>
    <t>ทีมพ่นหมอก</t>
  </si>
  <si>
    <t>ควัน (30 คน)</t>
  </si>
  <si>
    <t>เงิน Cup</t>
  </si>
  <si>
    <t>1.มีการจัดการอบรมเพื่อ</t>
  </si>
  <si>
    <t>1.ทีม SRRT สามารถ</t>
  </si>
  <si>
    <t>1คนx600บาทx3ชม.</t>
  </si>
  <si>
    <t>เขียนรายงานสอบสวนโรค</t>
  </si>
  <si>
    <t>ฉบับสมบูรณ์ได้อย่างถูกต้อง</t>
  </si>
  <si>
    <t>2.มีการจัดทำสถานการณ์</t>
  </si>
  <si>
    <t>โรคเพื่อเผยแพร่ในพื้นที่</t>
  </si>
  <si>
    <t>20คนx50บาทx3วัน</t>
  </si>
  <si>
    <t xml:space="preserve">3.ใส่ชุดป้องกัน PPE </t>
  </si>
  <si>
    <t xml:space="preserve">3.สามารถใส่ชุดป้องกัน </t>
  </si>
  <si>
    <t xml:space="preserve"> PPE ได้อย่างถูกต้อง</t>
  </si>
  <si>
    <t>4.มีการจัดอบรมพ่น</t>
  </si>
  <si>
    <t>4.สามารถพ่นหมอกควัน</t>
  </si>
  <si>
    <t>2คนx600บาทx2ชมx1วัน</t>
  </si>
  <si>
    <t>หมอกควัน</t>
  </si>
  <si>
    <t>ได้อย่างถูกต้อง</t>
  </si>
  <si>
    <t>30คนx50บาทx1มื้อx1วัน</t>
  </si>
  <si>
    <t>30คนx25บาทx2มื้อx1วัน</t>
  </si>
  <si>
    <t>ให้ทีม SRRT เขียน</t>
  </si>
  <si>
    <t>รายงานสอบสวน</t>
  </si>
  <si>
    <t>โรคได้ถูกต้อง</t>
  </si>
  <si>
    <t>2.มีการจัดทำ</t>
  </si>
  <si>
    <t>สถานการณ์โรค</t>
  </si>
  <si>
    <t>ด้วยโปรแกรม GIS</t>
  </si>
  <si>
    <t>20คนx25บx2มื้อx3วัน</t>
  </si>
  <si>
    <t xml:space="preserve">วัตถุประสงค์ : </t>
  </si>
  <si>
    <t>1.เพื่อให้เจ้าหน้าที่มีทักษะในการช่วยเหลือผู้ป่วยที่ต้องการเลิกบุหรี่อย่างเหมาะสม</t>
  </si>
  <si>
    <t>2.เพื่อให้เจ้าหน้าที่เข้าใจระบบการบันทึกข้อมูลบุหรี่</t>
  </si>
  <si>
    <t>3.เพื่อให้ผู้ป่วยเข้าถึงบริการในโรงพยาบาลและได้รับการรักาอย่างมีประสิทธิภาพมากยิ่งขึ้น</t>
  </si>
  <si>
    <t>1. ร้อยละของผู้เสพเข้าสู่ระบบบำบัดเลิกบุหรี่ (รพ./รพ.สต) 20%</t>
  </si>
  <si>
    <t>2. ร้อยละของผู้เสพที่เข้าสู่ระบบบำบัดเลิกบุหรี่ได้ 6 เดือน (รพ./ขยายที่รพ.สต.)</t>
  </si>
  <si>
    <t xml:space="preserve">หลักการและเหตุผล เนื่องจากสถานการณ์การสูบบุหรี่ในปัจจุบันมีจำนวนการสูบบุหรี่เพิ่มมากขึ้น กฏหมายห้ามสูบบุหรี่ในแม้ประชาชนจะทราบดีว่าบุหรี่ทำลายสุขภาพสถานที่สาธารณะมากมาย  </t>
  </si>
  <si>
    <t>มีสร้างค่านิยมในกลุ่มวัยรุ่นเป็นกระบวนการสร้างแบรนด์ให้กับตนเอง เพื่อให้เกิดการเป็นที่ยอมรับในกลุ่มเพื่อน ซึ่งค่านิยมนี้ไม่ถุกต้องและไม่เหมาะสม</t>
  </si>
  <si>
    <t>รพ.สต/แกนนำหมู่บ้าน/อสม.</t>
  </si>
  <si>
    <t>ม.ค. - เม.ย.62</t>
  </si>
  <si>
    <t>ลำดับที่ 32</t>
  </si>
  <si>
    <r>
      <t>1) เพื่อให้ประชาชนอายุ 3๕ ปี ขึ้นไปในอำเภอคลองหอยโข่ง ได้รับการตรวจคัดกรองโรคเบาหวาน ความดันโลหิตสูง</t>
    </r>
    <r>
      <rPr>
        <sz val="12"/>
        <color rgb="FFFF0000"/>
        <rFont val="TH SarabunIT๙"/>
        <family val="2"/>
      </rPr>
      <t xml:space="preserve"> </t>
    </r>
    <r>
      <rPr>
        <sz val="12"/>
        <color rgb="FF000000"/>
        <rFont val="TH SarabunIT๙"/>
        <family val="2"/>
      </rPr>
      <t xml:space="preserve">มะเร็งเต้านม </t>
    </r>
    <r>
      <rPr>
        <sz val="12"/>
        <color theme="1"/>
        <rFont val="TH SarabunIT๙"/>
        <family val="2"/>
      </rPr>
      <t xml:space="preserve">และ </t>
    </r>
    <r>
      <rPr>
        <sz val="12"/>
        <color rgb="FF000000"/>
        <rFont val="TH SarabunIT๙"/>
        <family val="2"/>
      </rPr>
      <t>มะเร็งปากมดลูก</t>
    </r>
  </si>
  <si>
    <t>2) เพื่อให้ประชาชนกลุ่มเสี่ยง ได้เข้าสู่กระบวนการปรับเปลี่ยนพฤติกรรมสุขภาพการในป้องกันโรคเบาหวาน ความดันโลหิตสูง และได้รับการติดตามอย่างต่อเนื่อง</t>
  </si>
  <si>
    <t>3) เพื่อให้การวินิจฉัยผู้ป่วยรายใหม่เป็นไปอย่างครอบคลุม และได้รับการติดตามอย่างต่อเนื่อง</t>
  </si>
  <si>
    <t>4) เพื่อลดอัตราป่วยรายใหม่ด้วยโรค เบาหวาน ความดันโลหิตสูง โรคไตเรื้อรัง และลดอัตราตายด้วยโรคหัวใจขาดเลือด และ หลอดเลือดสมอง</t>
  </si>
  <si>
    <t>5) เพื่อให้กลุ่มป่วยได้รับการคัดกรองภาวะแทรกซ้อน และสามารถควบคุมการดำเนินของโรคได้</t>
  </si>
  <si>
    <t>6) เพื่อพัฒนาคลินิกเบาหวาน-ความดันโลหิตสูง รวมทั้งปรับปรุงแนวทางในการดูแลผู้ป่วยของสถานบริการทุกระดับให้มีคุณภาพมาตรฐานครบถ้วนตามแนวทางเวชปฏิบัติ</t>
  </si>
  <si>
    <t>7) เพื่อรณรงค์ให้ประชาชน และภาคีเครือข่ายต่างๆมีส่วนร่วมในการป้องกันควบคุมโรคไม่ติดต่อเรื้อรัง</t>
  </si>
  <si>
    <t>1) ประชาชนอายุ 3๕ ปี ขึ้นไปรวมทุกสิทธิของอำเภอคลองหอยโข่ง ได้รับการตรวจคัดกรองโรคเบาหวานและโรคความดันโลหิตสูง ร้อยละ ๙๐</t>
  </si>
  <si>
    <t>2) อัตราการคัดกรองมะเร็งเต้านมด้วยตนเองในผู้หญิงอายุ 30 - 70 ปี ร้อยละ 80</t>
  </si>
  <si>
    <t>3) อัตราการคัดกรองมะเร็งปากมดลูกในผู้หญิงอายุ 30 - 60 ปี เพิ่มขึ้นอย่างน้อยร้อยละ 20</t>
  </si>
  <si>
    <t>4) กลุ่มเสี่ยงเข้าสู่กระบวนการปรับเปลี่ยนพฤติกรรม ร้อยละ 7๐ และสามารถลดภาวะเสี่ยงได้ ร้อยละ 3๐</t>
  </si>
  <si>
    <t>5) กลุ่มเสี่ยงสูงได้รับการติดตามเพื่อการวินิจฉัย ร้อยละ 80</t>
  </si>
  <si>
    <t>6) อัตราผู้ป่วยเบาหวานรายใหม่จากกลุ่มเสี่ยงเบาหวาน ไม่เกินร้อยละ 2.4</t>
  </si>
  <si>
    <t>7) อัตราประชากรกลุ่มเสี่ยงและสงสัยป่วยความดันโลหิตสูง ในพื้นที่รับผิดชอบได้รับการวัดความดันโลหิต ที่บ้าน ≥ร้อยละ 20</t>
  </si>
  <si>
    <t>8) อัตราตายด้วยโรคหัวใจขาดเลือด ไม่เกิน 27 ต่อแสนประชากร</t>
  </si>
  <si>
    <t>9) อัตราตายด้วยโรคหลอดเลือดสมอง น้อยกว่าร้อยละ 7</t>
  </si>
  <si>
    <t>10) ผู้ป่วยโรคเบาหวานได้รับการคัดกรองภาวะแทรกซ้อน  ทางตา ร้อยละ 60  ทางเท้า ร้อยละ 70 และ ช่องปาก ร้อยละ 80</t>
  </si>
  <si>
    <t>11) ผู้ป่วยเบาหวาน-ความดันโลหิตสูงได้รับการคัดกรองไต และประเมิน CVD Risk ร้อยละ 80 , 85</t>
  </si>
  <si>
    <t>12) ร้อยละ 40 ของผู้ป่วยเบาหวาน สามารถควบคุมระดับน้ำตาลได้ตามเกณฑ์</t>
  </si>
  <si>
    <t>13) ร้อยละ 50 ของผู้ป่วยความดันโลหิตสูง สามารถควบคุมระดับความดันโลหิตได้ตามเกณฑ์</t>
  </si>
  <si>
    <t>14) รพ./รพ.สต.ทุกแห่งพัฒนาคุณภาพตามมาตรฐาน NCD Clinic Plus และผ่านเกณฑ์การประเมิน</t>
  </si>
  <si>
    <t>15) มีงานวิจัย R2R 1 เรื่อง</t>
  </si>
  <si>
    <t>16) ตำบลจัดการสุขภาพปรับเปลี่ยนพฤติกรรมบูรณาการผ่านเกณฑ์การประเมิน อย่างน้อย 1 ตำบล</t>
  </si>
  <si>
    <t>2. ทำ 75g OGTT ในกลุ่มเสี่ยง (≥120 mg%)</t>
  </si>
  <si>
    <t>1.จัดอบรมให้ความรู้แก่ผู้นำในชุมชน</t>
  </si>
  <si>
    <t>50บาทx50คนx1 มื้อ</t>
  </si>
  <si>
    <t>25บาทxคน50x2มื้อ</t>
  </si>
  <si>
    <t xml:space="preserve">Pretest - </t>
  </si>
  <si>
    <t>Postest</t>
  </si>
  <si>
    <t xml:space="preserve">ผู้นำชุมชนลด เลิก </t>
  </si>
  <si>
    <t xml:space="preserve">การเลิกบุหรี่ได้ </t>
  </si>
  <si>
    <t>100%</t>
  </si>
  <si>
    <t xml:space="preserve">ติด </t>
  </si>
  <si>
    <t>โครงการ อบรมการใช้ Syring Driver</t>
  </si>
  <si>
    <t>ลำดับที่ 33</t>
  </si>
  <si>
    <t>ลำดับที่ 34</t>
  </si>
  <si>
    <t>ลำดับที่ 35</t>
  </si>
  <si>
    <t>วัตถุประสงค์..</t>
  </si>
  <si>
    <t>1.เพื่อสามารถบอกลักษณะของภาวะฉุกเฉินทางจิตเวชจากสารเสพติดได้</t>
  </si>
  <si>
    <t>เงินบำรุงกองกลางCup</t>
  </si>
  <si>
    <t>โครงการ อบรมเชิงปฏิบัติการจำกัดพฤติกรรมผู้ป่วยจิตเวชจากสารเสพติด</t>
  </si>
  <si>
    <t xml:space="preserve">                              2.ผู้ป่วยพรบ2551สุขภาพจิตเข้าถึงบริการร้อยละ 55</t>
  </si>
  <si>
    <t>2.เพื่อให้สามารถประเมินบุคคลทีมีภาวะฉุกเฉินทีมีพฤติกรรมรุนแรงจากสารเสพติดได้</t>
  </si>
  <si>
    <t>3.เพื่อให้มีแนวทางให้การช่วยเหลือผู้ป่วยให้เข้าสู่กระบวนการบำบัดเป็นระบบ</t>
  </si>
  <si>
    <t>ตัวชี้วัด (ตัวชี้วัดโครงการ)   1.ร้อยละอำเภอมีคณะกรรมการพชอ.ทีมีคุณภาพในการจัดการผู้ป่วยยาเสพติด</t>
  </si>
  <si>
    <t>หลักการและเหตุผล พื้นทีในอำเภอคลองหอยโข่งเป็นพื้นทีทีมีการจับกุมคดียาเสพติดเพิ่มขึ้นทุกปีซึ่งในกลุ่มนี้ก็มีผู้ป่วยมีอาการโรคจิตทีมีพฤติกรรมอาการรุนแรงจากการใช้สารเสพติดเพิ่มขึ้นเช่นกัน จากการนำผู้ป่วยทีมี</t>
  </si>
  <si>
    <t>อาการทางจิตจากสาพติดทีนำเข้าสู่กระบวนรักษายังไม่ครอบคลุมและเป็นระบบจึงได้จัดทำโครงการนี้ขึ้นเพื่อจัดตั้งทีมในชุมชนเหมือนมีผู่วยในพื้นที่ได้ปฎิบัติเป็นไปตามแนวทางเพื่อเข้าถึงบริการดถูกต้องและทันท่วงที</t>
  </si>
  <si>
    <t xml:space="preserve">พ.ย. 61 - </t>
  </si>
  <si>
    <t xml:space="preserve"> -ค่าไวนิล</t>
  </si>
  <si>
    <t>เพิ่มจำนวนผู้ที่</t>
  </si>
  <si>
    <t>สามารถจำกัด</t>
  </si>
  <si>
    <t>พฤติกรรมของ</t>
  </si>
  <si>
    <t>ผู้ป่วยจิตเวชที่มี</t>
  </si>
  <si>
    <t>อาการคลุ้มคลั่งได้</t>
  </si>
  <si>
    <t>ลำดับที่ 36</t>
  </si>
  <si>
    <t>โครงการ พัฒนาศักยภาพผู้ปฏิบัติงานด้านการเงินการคลัง</t>
  </si>
  <si>
    <t>ลำดับที่ 37</t>
  </si>
  <si>
    <t xml:space="preserve">ยุทธศาสตร์ที่ 2 พัฒนาและส่งเสริมการจัดระบบบริการสุขภาพทุกระดับให้มีคุณภาพ (Service Excellent) </t>
  </si>
  <si>
    <r>
      <t xml:space="preserve">ยุทธศาสตร์ที่ 1 </t>
    </r>
    <r>
      <rPr>
        <b/>
        <sz val="16"/>
        <rFont val="TH SarabunIT๙"/>
        <family val="2"/>
      </rPr>
      <t>ส่งเสริม ป้องกัน ควบคุมโรค ภัยสุขภาพอย่างมีประสิทธิภาพ โดยการมีส่วนร่วมของ ชุมชน (PP&amp;P Excellence )</t>
    </r>
  </si>
  <si>
    <t>ยุทธศาสตร์ที่ 1 ส่งเสริม ป้องกัน ควบคุมโรค ภัยสุขภาพอย่างมีประสิทธิภาพ โดยการมีส่วนร่วมของ ชุมชน (PP&amp;P Excellence )</t>
  </si>
  <si>
    <t xml:space="preserve">ยุทธศาสตร์ที่ ๓  พัฒนาบุคลากรให้มีประสิทธิภาพในการให้บริการที่เป็นเลิศ (People Excellent) </t>
  </si>
  <si>
    <t>ยุทธศาสตร์ที่ 4  พัฒนาการบริหารจัดการด้านการแพทย์และการสาธารณสุขอย่างมีธรรมาภิบาล (Governance Excellent)</t>
  </si>
  <si>
    <t>โครงการ พัฒนาศักยภาพการบันทึกข้อมูลให้ครบถ้วน (Data Center)</t>
  </si>
  <si>
    <t xml:space="preserve">วัตถุประสงค์ :  1. เพื่อให้เจ้าหน้าที่ในเครือข่ายบริการสุขภาพ มีความรู้ ความเข้าใจ ในการบันทึกข้อมูล โปรแกรม JHCIS </t>
  </si>
  <si>
    <t xml:space="preserve">                 2. เพื่อให้เจ้าหน้าที่นำความรู้ ความเข้าใจ ไปปฏิบัติงานในแนวทางเดียวกัน</t>
  </si>
  <si>
    <t>ตัวชี้วัด (ตัวชี้วัดโครงการ)   ร้อยละ 95 ของข้อมูล 43 แฟ้ม ส่งออกให้ครบถ้วน ถูกต้อง ทันเวลา</t>
  </si>
  <si>
    <t>ในโปรแกรมJHCIS  จำนวน 3 วัน</t>
  </si>
  <si>
    <t>1. อบรมให้ความรู้เรื่องการบันทึกข้อมูล</t>
  </si>
  <si>
    <t>จนท.รพ.สต./</t>
  </si>
  <si>
    <t>pcu.รพ.</t>
  </si>
  <si>
    <t>ม.ค.-พ.ค.62</t>
  </si>
  <si>
    <t xml:space="preserve"> - อาหารว่าง/เครื่องดื่ม 
</t>
  </si>
  <si>
    <t>35คนx2มื้อx25บx3วัน</t>
  </si>
  <si>
    <t xml:space="preserve"> - อาหารกลางวัน
</t>
  </si>
  <si>
    <t>35คนx1มื้อx80บx3วัน</t>
  </si>
  <si>
    <t>600 บาทx8 ชม.x3 วัน</t>
  </si>
  <si>
    <t xml:space="preserve"> - ค่าเอกสารในการประชุม</t>
  </si>
  <si>
    <t>จากผลการ</t>
  </si>
  <si>
    <t>ประเมินการส่ง</t>
  </si>
  <si>
    <t xml:space="preserve">ข้อมูล 43 แฟ้ม </t>
  </si>
  <si>
    <t>ของ สสจ/สปสช</t>
  </si>
  <si>
    <t>เจ้าหน้าที่ที่เข้ารับ</t>
  </si>
  <si>
    <t>การอบรมสามารถ</t>
  </si>
  <si>
    <t>บันทึกข้อมูลได้</t>
  </si>
  <si>
    <t xml:space="preserve">ครบถ้วน ถูกต้อง </t>
  </si>
  <si>
    <t>ตามหลักคุณภาพ</t>
  </si>
  <si>
    <t xml:space="preserve">  7 ด้าน</t>
  </si>
  <si>
    <t>วิลาวัลย์</t>
  </si>
  <si>
    <t>เป้าประสงค์  การพัฒนาระบบการแพทย์ฉุกเฉินครบวงจรและระบบการส่งต่อ</t>
  </si>
  <si>
    <t>กลยุทธ์/กลวิธี : เวทีแลกเปลี่ยนเรียนรู้เพื่อการพัฒนาการดูแล พัฒนาศักยภาพและเครือข่ายในการดูแลผู้สูงอายุที่มีภาวะพึ่งพิง (Long term care)</t>
  </si>
  <si>
    <t>โครงการ   พัฒนาศักยภาพและเครือข่ายในการดูแลผู้สูงอายุที่มีภาวะพึ่งพิง (Long Term Care)</t>
  </si>
  <si>
    <t>วัตถุประสงค์  1.เพื่อพัฒนาศักยภาพเพิ่มพูนความรู้</t>
  </si>
  <si>
    <t xml:space="preserve">                2.เพื่อสร้างความเข้มแข็งและเสริมพลัง</t>
  </si>
  <si>
    <t xml:space="preserve">                3.เพื่อสร้างเครือข่ายการดูแลผู้สูงอายุที่มีภาวะพึ่งพิงโดยการมีส่วนร่วมของชุมชน เช่นชมรมผู้สูงอายุ การท่าอากาศยาน</t>
  </si>
  <si>
    <t>ตัวชี้วัดโครงการ ร้อยละของตำบลที่มีระบบส่งเสริมสุขภาพดูแลผู้สูงอายุ ผู้พิการและผู้ด้อยโอกาสและการดูแลระยะยาวในชุมชน ผ่านเกณฑ์ไม่น้อยกว่าร้อยละ 50</t>
  </si>
  <si>
    <t>หลักการและเหตุผล (ไม่เกิน ๓ บรรทัด)  ตามแผนยุทธศาสตร์ชาติระยะ 20 ปี ภายใต้การพัฒนาเป็นเลิศใน 4 ด้าน คณะกรรมการการดูแลผู้สูงอายุ ผู้พิการและผู้ด้อยโอกาสและการดูแลระยะยาวในชุมชน</t>
  </si>
  <si>
    <t>เครือข่ายบริการสุขภาพอำเภอคลองหอยโข่งจึงมีความจำเป็นเพื่อพัฒนาศักยภาพ เพิ่มพูนความรู้สร้างความเข้มแข็งและเสริมพลังสร้างเครือข่ายการดูแลผู้สูงอายุที่มีภาวะพึ่งพิงโดยการมีส่วนร่วมของชุมชน</t>
  </si>
  <si>
    <t>1.ประชุมชี้แจงแนวทางการดำเนินงาน</t>
  </si>
  <si>
    <t>LTC ปี 62</t>
  </si>
  <si>
    <t>CM 11 8o</t>
  </si>
  <si>
    <t>CG 36 คน</t>
  </si>
  <si>
    <t xml:space="preserve"> -ค่าถ่ายเอกสารและ</t>
  </si>
  <si>
    <t>ค่าวัสดุ 50ชุดx35บาท</t>
  </si>
  <si>
    <t>50คนx75บx1มื้อx1วัน</t>
  </si>
  <si>
    <t>50คนx25บx2มื้อx1วัน</t>
  </si>
  <si>
    <t>2.เยี่ยมเสริมพลังและติดตามการทำงานLTC</t>
  </si>
  <si>
    <t>ระดับพื้นที่ 5 ครั้ง โดยคณะกรรมการ</t>
  </si>
  <si>
    <t>3.พัฒนาศักยภาพและเสริมสร้างพลัง</t>
  </si>
  <si>
    <t>45 คน</t>
  </si>
  <si>
    <t xml:space="preserve"> -ค่าที่พัก</t>
  </si>
  <si>
    <t>23ห้องx750บาทx3คืน</t>
  </si>
  <si>
    <t>3ชม.x600บาทx2แห่ง</t>
  </si>
  <si>
    <t>45คนx30บx2มื้อx4วัน</t>
  </si>
  <si>
    <t xml:space="preserve"> -ค่ายานพาหนะ</t>
  </si>
  <si>
    <t>15,000บx4วัน</t>
  </si>
  <si>
    <t xml:space="preserve"> -ค่าอาหารเช้า/เที่ยง/เย็น</t>
  </si>
  <si>
    <t>500บาทx45คนx4วัน</t>
  </si>
  <si>
    <t xml:space="preserve"> -ค่าเอกสาร/ค่าใช้จ่ายอื่น</t>
  </si>
  <si>
    <t>ผู้เข้าร่วมศึกษาดูงาน</t>
  </si>
  <si>
    <t>มีความเข้าใจและ</t>
  </si>
  <si>
    <t>ทักษะในการดำเนิน</t>
  </si>
  <si>
    <t>งาน LTC</t>
  </si>
  <si>
    <t>แบบสรุปผล</t>
  </si>
  <si>
    <t>การศึกษาดูงาน</t>
  </si>
  <si>
    <t>ผู้เข้าร่วมมีความ</t>
  </si>
  <si>
    <t>เข้าใจแนวทางการ</t>
  </si>
  <si>
    <t>ดำเนินงาน LTCปี62</t>
  </si>
  <si>
    <t>แนวทางการดำเนิน</t>
  </si>
  <si>
    <t>งาน LTC ปี 62</t>
  </si>
  <si>
    <t>โครงการ อบรมการจัดบริการอาชีวอนามัยและเวชกรรมสิ่งแวดล้อมของ รพ. และ รพ.สต.</t>
  </si>
  <si>
    <t>160 คนx25 บาทx1 มื้อ</t>
  </si>
  <si>
    <t>160คน</t>
  </si>
  <si>
    <t>โครงการ พัฒนางาน NCD คุณภาพอำเภอคลองหอยโข่ง ปี 2562</t>
  </si>
  <si>
    <t>โครงการ พัฒนาสนับสนุนระบบบริการปฐมภูมิ อำเภอคลองหอยโข่ง ปีงบประมาณ 2562</t>
  </si>
  <si>
    <t>โครงการ เสริมสร้างสังคมขององค์กรแห่งความสุขสำหรับบุคลากรสาธารณสุขอำเภอคลองหอยโข่ง</t>
  </si>
  <si>
    <t>ที่ให้ผู้ป่วยได้รับยา เพื่อจัดการอาการไม่ให้เกิดความทุกข์ทรมาน ดังนั้นเจ้าหน้าที่ที่ให้การดูแลผู้ป่วยกลุ่มนี้จึงต้องมีความรู้ในการใช้เครื่องมือให้ถูกต้อง</t>
  </si>
  <si>
    <t>1.บรรยาย สาธิต การใช้ Syring driver</t>
  </si>
  <si>
    <t>2.การบริหารยา</t>
  </si>
  <si>
    <t>3.การฝึกปฏิบัติการใช้ Syring driver</t>
  </si>
  <si>
    <t>และ รพ.สต.</t>
  </si>
  <si>
    <t>ม.ค.-ก.พ.62</t>
  </si>
  <si>
    <t>30คนx50บx1มื้อx1วัน</t>
  </si>
  <si>
    <t>30คนx25บx2มื้อx1วัน</t>
  </si>
  <si>
    <t>ทดสอบการใช้</t>
  </si>
  <si>
    <t>Syring driver</t>
  </si>
  <si>
    <t>เจ้าหน้าที่สามารถ</t>
  </si>
  <si>
    <t xml:space="preserve">ใช้ Syring driver </t>
  </si>
  <si>
    <t>สุจารี/</t>
  </si>
  <si>
    <r>
      <rPr>
        <b/>
        <sz val="14"/>
        <color theme="1"/>
        <rFont val="TH SarabunIT๙"/>
        <family val="2"/>
      </rPr>
      <t>หลักการและเหตุผล</t>
    </r>
    <r>
      <rPr>
        <sz val="14"/>
        <color theme="1"/>
        <rFont val="TH SarabunIT๙"/>
        <family val="2"/>
      </rPr>
      <t xml:space="preserve"> ผู้ป่วยระยะท้ายความสามารถในการรับประทานยาลดลง ทำให้ผู้ป่วยเกิดความทุกข์ทรมาน จากการจัดการอาการที่ไม่เหมาะสม การบริหารยาโดยใช้เครื่อง Syring driver เป็นวิธีหลัก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</si>
  <si>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: เพื่อพัฒนาทักษะเจ้าหน้าที่ที่ให้การดูแลผู้ป่วยระยะสุดท้าย สามารถใช้ Syring drever ได้ถูกต้อง</t>
    </r>
  </si>
  <si>
    <r>
      <rPr>
        <b/>
        <sz val="14"/>
        <color theme="1"/>
        <rFont val="TH SarabunIT๙"/>
        <family val="2"/>
      </rPr>
      <t>ตัวชี้วัด (ตัวชี้วัดโครงการ)</t>
    </r>
    <r>
      <rPr>
        <sz val="14"/>
        <color theme="1"/>
        <rFont val="TH SarabunIT๙"/>
        <family val="2"/>
      </rPr>
      <t xml:space="preserve">  เจ้าหน้าที่ที่ได้รับการอบรมสามารถใช้ Syring driver ได้ถูกต้อง ร้อยละ 100</t>
    </r>
  </si>
  <si>
    <t>วัตถุประสงค์</t>
  </si>
  <si>
    <t xml:space="preserve">                     3.เพื่อให้ผู้ปกครองฝึกทักษะการพูดเชิงบวก</t>
  </si>
  <si>
    <r>
      <rPr>
        <b/>
        <sz val="14"/>
        <color theme="1"/>
        <rFont val="TH SarabunIT๙"/>
        <family val="2"/>
      </rPr>
      <t>หลักการและเหตุผล</t>
    </r>
    <r>
      <rPr>
        <sz val="14"/>
        <color theme="1"/>
        <rFont val="TH SarabunIT๙"/>
        <family val="2"/>
      </rPr>
      <t xml:space="preserve"> ปัจจุบันการมีเพศสัมพันธ์ก่อนวัยอันควรของวัยรุ่นเพิ่มมากขึ้นจากร้อยละ10ในปี2544 เป็นร้อยละ40 ในปี2252เกิดปัญหาตั้งครรภ์ไม่พร้อม เกิดโรคติดเชื้อทางเพศสัมพันธ์จึงได้จัดทำโครงการนี้ขึ้น</t>
    </r>
  </si>
  <si>
    <r>
      <rPr>
        <b/>
        <sz val="14"/>
        <rFont val="TH SarabunIT๙"/>
        <family val="2"/>
      </rPr>
      <t xml:space="preserve">ตัวชี้วัด (ตัวชี้วัดโครงการ) </t>
    </r>
    <r>
      <rPr>
        <sz val="14"/>
        <rFont val="TH SarabunIT๙"/>
        <family val="2"/>
      </rPr>
      <t xml:space="preserve">   1.กลุ่มเป้าหมายเข้ารับการอบรมมากกว่า80% </t>
    </r>
  </si>
  <si>
    <r>
      <rPr>
        <b/>
        <sz val="14"/>
        <rFont val="TH SarabunIT๙"/>
        <family val="2"/>
      </rPr>
      <t>วัตถุประสงค์</t>
    </r>
    <r>
      <rPr>
        <sz val="14"/>
        <rFont val="TH SarabunIT๙"/>
        <family val="2"/>
      </rPr>
      <t xml:space="preserve"> :   1.เพื่อส่งเสริมบทบาทครอบครัวในการเลี้ยงดูสร้างสัมพันธภาพการสื่อสารเรื่องสุขภาพเพศ</t>
    </r>
  </si>
  <si>
    <t xml:space="preserve">                     2.เพื่อให้พ่อแม่ผู้ปกครองที่ลูกหลานวัยรุ่นได้เข้าใจวิถีชีวิตวัยรุ่น เรื่องเพศผลกระทบการสื่อสาร</t>
  </si>
  <si>
    <t xml:space="preserve">                     4.ให้เจ้าหน้าที่สาธารณสุขมีความรุ้ ทักษะในการพูดคุยให้คำปรึกษาเรื่องเพศ</t>
  </si>
  <si>
    <t xml:space="preserve">                                      2.เจ้าหน้าที่แกนนำมีความรู้และทักษะการให้คำปรึกษาเรื่องเพศแก่เด็กและวัยรุ่นได้</t>
  </si>
  <si>
    <t>1.ประชุมคณะทำงานชี้แจงโครงการ</t>
  </si>
  <si>
    <t>เจ้าหน้าที่10 คน</t>
  </si>
  <si>
    <t>พย.61</t>
  </si>
  <si>
    <t>/</t>
  </si>
  <si>
    <t>-กลุ่มเป้าหมาย</t>
  </si>
  <si>
    <t>2.แจ้งกลุ่มเป้าหมายเข้ารับการอบรม</t>
  </si>
  <si>
    <t>ธค.61</t>
  </si>
  <si>
    <t>(สนับสนุน</t>
  </si>
  <si>
    <t>เข้ารับการอบรม</t>
  </si>
  <si>
    <t>ชูเอียด</t>
  </si>
  <si>
    <t>3.เชิญวิทยากร จัดหาวัสดุ อุปกรณ์</t>
  </si>
  <si>
    <t>มค.62</t>
  </si>
  <si>
    <t>600บ.X6ชม.x3คน</t>
  </si>
  <si>
    <t>จากกอง</t>
  </si>
  <si>
    <t>-Pre test /</t>
  </si>
  <si>
    <t>&gt;80%</t>
  </si>
  <si>
    <t>4.จัดอบรมโครงการเปิดโรงเรียนพ่อแม่</t>
  </si>
  <si>
    <t>ผู้ปกครองที่ดูแลเด็ก</t>
  </si>
  <si>
    <t>กพ.62</t>
  </si>
  <si>
    <t>-ค่าอาหารกลางวัน</t>
  </si>
  <si>
    <t>ทุนสุขภาพ</t>
  </si>
  <si>
    <t>Post test</t>
  </si>
  <si>
    <t>-จนท.และแกน</t>
  </si>
  <si>
    <t>เรื่องเพศคุยได้ในครอบครัว</t>
  </si>
  <si>
    <t>และวัยรุ่น70 คน</t>
  </si>
  <si>
    <t>ตำบลคลอง</t>
  </si>
  <si>
    <t>สำรวจการตั้ง</t>
  </si>
  <si>
    <t>นำมีความรู้และ</t>
  </si>
  <si>
    <t xml:space="preserve"> ปี2562 ตำบลคลองหอยโข่ง</t>
  </si>
  <si>
    <t>หอยโข่ง)</t>
  </si>
  <si>
    <t>ครรภ์วัยรุ่น</t>
  </si>
  <si>
    <t>ทักษะ&gt;80%</t>
  </si>
  <si>
    <t>5.สรุปผลการดำเนินโครงการ</t>
  </si>
  <si>
    <t>-การตั้งครรภ์</t>
  </si>
  <si>
    <t>-ค่าวัสดุอุปกรณ์</t>
  </si>
  <si>
    <t>วัยรุ่นลดลง</t>
  </si>
  <si>
    <t>-ปัญหาทางเพศ</t>
  </si>
  <si>
    <t>ของวัยรุ่นลดลง</t>
  </si>
  <si>
    <t xml:space="preserve"> -ค่าตอบแทนวิทยากร</t>
  </si>
  <si>
    <t>50บ.x70คนx1มื้อ</t>
  </si>
  <si>
    <t>-ค่าอาหารว่าง/เครื่องดื่ม</t>
  </si>
  <si>
    <t>25บ.x70คนx2มื้อx1วัน</t>
  </si>
  <si>
    <t>๒.ผู้เข้าร่วมอบรมมีความรู้สุขาภิบาลอาหารเพิ่มขึ้น&gt;๘๐%</t>
  </si>
  <si>
    <t>การเฝ้าระวังและประกันคุณภาพร้านอาหาร/แผงลอย/ผู้ประกอบการในศูนย์พัฒนาเด็กเล็กและโรงเรียนให้มีความรู้ เข้าใจเรื่องสุขาภิบาลอาหารและปรับเปลี้ยนพฤติกรรมในการปรุงและประกอบอาหารได้ถูกต้อง</t>
  </si>
  <si>
    <t xml:space="preserve">โครงการ  คุ้มครองผู้บริโภคด้านอาหารปลอดภัยเพื่อคุณภาพที่ดี หมู่ที่ ๑,๒,๓ศูนย์บริการสุขภาพชุมชนรพ.คลองหอยโข่ง </t>
  </si>
  <si>
    <t xml:space="preserve">                    ๒.เพื่อให้ผู้สัมผัสอาหารมีความรู้มีความเข้าใจเรื่องสุขาภิบาลอาหารและนำความรู้ไปใช้ในการปรับเปลี่ยนพฤติกรรมการปรุงอาหารได้ถูกต้อง</t>
  </si>
  <si>
    <r>
      <rPr>
        <b/>
        <sz val="14"/>
        <color theme="1"/>
        <rFont val="TH SarabunIT๙"/>
        <family val="2"/>
      </rPr>
      <t xml:space="preserve">ตัวชี้วัด (ตัวชี้วัดโครงการ) </t>
    </r>
    <r>
      <rPr>
        <sz val="14"/>
        <color theme="1"/>
        <rFont val="TH SarabunIT๙"/>
        <family val="2"/>
      </rPr>
      <t xml:space="preserve"> ๑.จำนวนผู้เข้ารับการอบรม</t>
    </r>
  </si>
  <si>
    <t xml:space="preserve">                                   ๓.ร้านอาหาร/แผงลอยจำหน่ายอาหารได้มาตรฐานอาหารสะอาด รสชาติอร่อยเพิ่มขึ้น&gt;๘๐%</t>
  </si>
  <si>
    <r>
      <rPr>
        <b/>
        <sz val="14"/>
        <color theme="1"/>
        <rFont val="TH SarabunIT๙"/>
        <family val="2"/>
      </rPr>
      <t xml:space="preserve">วัตถุประสงค์ </t>
    </r>
    <r>
      <rPr>
        <sz val="14"/>
        <color theme="1"/>
        <rFont val="TH SarabunIT๙"/>
        <family val="2"/>
      </rPr>
      <t xml:space="preserve">   ๑.เพิ่อเฝ้าระวังและตรวจสอบคุณภาพควาปลอดภัยของร้านอาหารและแผงลอยในเขตพื้นที่</t>
    </r>
  </si>
  <si>
    <t xml:space="preserve">ผู้ประกอบการ                </t>
  </si>
  <si>
    <t>ร้านอาหาร/แผง</t>
  </si>
  <si>
    <t xml:space="preserve">ลอย  </t>
  </si>
  <si>
    <t>ในศูนย์พัฒนา</t>
  </si>
  <si>
    <t>เด็กเล็ก  และ</t>
  </si>
  <si>
    <t xml:space="preserve">โรงเรียนในหมู่ </t>
  </si>
  <si>
    <t>๑,๒,๓ คลอง</t>
  </si>
  <si>
    <t>หอยโข่ง จำนวน</t>
  </si>
  <si>
    <t xml:space="preserve"> ๓๐ คน</t>
  </si>
  <si>
    <t>๓๐ คนx๒๕x๒มื้อ</t>
  </si>
  <si>
    <t xml:space="preserve"> ๑๐ บาทx๓๐ชุด</t>
  </si>
  <si>
    <t xml:space="preserve">ฟอร์มแบคทีเรีย </t>
  </si>
  <si>
    <t xml:space="preserve"> ๑๐๓๐บาทx๓ชุด</t>
  </si>
  <si>
    <t>๑.จำนวนผู้เข้าร่วม</t>
  </si>
  <si>
    <t>๒.ผู้เข้าร่วมอบรม</t>
  </si>
  <si>
    <t>มีความรู้สุขาภิบาล</t>
  </si>
  <si>
    <t>อาหารเพิ่มขึ้น</t>
  </si>
  <si>
    <t>&gt;๘๐%</t>
  </si>
  <si>
    <t>๓.ร้านอาหาร/แผง</t>
  </si>
  <si>
    <t>ลอยจำหน่ายอาหาร</t>
  </si>
  <si>
    <t>ได้มาตรฐานอาหาร</t>
  </si>
  <si>
    <t>สะอาด รสชาติ</t>
  </si>
  <si>
    <t>อร่อยเพิ่มขึ้น&gt;๘๐%</t>
  </si>
  <si>
    <t>๑ใช้แบบฟอร์ม</t>
  </si>
  <si>
    <t>ลงทะเบียน</t>
  </si>
  <si>
    <t>ผู้เข้าร่วมอบรม</t>
  </si>
  <si>
    <t>๒.ทำแบบประเมิน</t>
  </si>
  <si>
    <t xml:space="preserve"> PRE-TEST  </t>
  </si>
  <si>
    <t>และ POST-TEST</t>
  </si>
  <si>
    <t>๓.ประเมินร้าน</t>
  </si>
  <si>
    <t>อาหาร/แผงลอยโดย</t>
  </si>
  <si>
    <t>ใช้แบบฟอร์มหลัก</t>
  </si>
  <si>
    <t>การสุขาภิบาล</t>
  </si>
  <si>
    <t>อาหารในการ</t>
  </si>
  <si>
    <t>ประเมินและใช้</t>
  </si>
  <si>
    <t>น้ำยาตรวจหาเชื้อ</t>
  </si>
  <si>
    <t>โคลิฟอร์ม</t>
  </si>
  <si>
    <t>PCU รพ.</t>
  </si>
  <si>
    <t xml:space="preserve"> -ป้ายไวนิลโครงการ                                                                  </t>
  </si>
  <si>
    <t xml:space="preserve"> -ป้ายรณรงค์ลดละเลิกใช้</t>
  </si>
  <si>
    <t xml:space="preserve"> -ค่าเอกสารอบรม</t>
  </si>
  <si>
    <t xml:space="preserve"> -ค่าชุดตรวจหาเชื้อโคลิ</t>
  </si>
  <si>
    <t xml:space="preserve"> ๓๐ คนx๕๐บาทx1มื้อ</t>
  </si>
  <si>
    <t>โฟม ๗ แผ่นx๕๐๐ บาท</t>
  </si>
  <si>
    <t>หลักประกัน</t>
  </si>
  <si>
    <t>คลองหอย</t>
  </si>
  <si>
    <t>โข่ง</t>
  </si>
  <si>
    <r>
      <rPr>
        <b/>
        <sz val="14"/>
        <color theme="1"/>
        <rFont val="TH SarabunIT๙"/>
        <family val="2"/>
      </rPr>
      <t>ตัวชี้วัด (ตัวชี้วัดโครงการ)</t>
    </r>
    <r>
      <rPr>
        <sz val="14"/>
        <color theme="1"/>
        <rFont val="TH SarabunIT๙"/>
        <family val="2"/>
      </rPr>
      <t xml:space="preserve">  1. อสมเข้าร่วมอบรมให้ความรู้มากกว่าร้อยละ 80  2. อสม.ที่เข้าร่วมอบรมมีความรู้หลังเข้าร่วมอบรมมากกว่าร้อยละ 80 </t>
    </r>
  </si>
  <si>
    <r>
      <t xml:space="preserve">หลักการและเหตุผล (ไม่เกิน 3 บรรทัด) </t>
    </r>
    <r>
      <rPr>
        <sz val="14"/>
        <color theme="1"/>
        <rFont val="TH SarabunIT๙"/>
        <family val="2"/>
      </rPr>
      <t xml:space="preserve">ปัจจุบันนอกจากมีการเจ็บป่วยด้วยโรคจากการติดต่อ โรคเรื้อรัง การเจ็บป่วยด้วยโรคจากการประกอบอาชีพของคนในชุมชนก็ถือเป็นเรื่องสำคัญ จากลักษณะงานที่ทำ  </t>
    </r>
  </si>
  <si>
    <t>มีความเสี่ยงต่อสุขภาพที่นำไปสู่ความเจ็บป่วย การค้นหาความเสี่ยงทางสุขภาพ ดำเนินการเฝ้าระวังและแก้ไขจะนำไปสู่การลดความเจ็บป่วยของผู้ประกอบอาชีพได้</t>
  </si>
  <si>
    <t>1. ประชุมชี้แจงการดำเนินโครงการ</t>
  </si>
  <si>
    <t>1. อสม. เขตรับ</t>
  </si>
  <si>
    <t xml:space="preserve"> - จำนวนผู้เข้าร่วม</t>
  </si>
  <si>
    <t xml:space="preserve"> - รายชื่อผู้เข้า</t>
  </si>
  <si>
    <t>แก่ อสม. และเจ้าหน้าที่ที่เกี่ยวข้อง</t>
  </si>
  <si>
    <t>ผิดชอบ PCU</t>
  </si>
  <si>
    <t>ประชุม</t>
  </si>
  <si>
    <t>โดยหมะ</t>
  </si>
  <si>
    <t>ร่วมเจ้าหน้าที่</t>
  </si>
  <si>
    <t xml:space="preserve"> - ค่าอาหารว่างและ</t>
  </si>
  <si>
    <t>เครื่องดื่ม จำนวน 50</t>
  </si>
  <si>
    <t xml:space="preserve">คน x 25 บาท </t>
  </si>
  <si>
    <t>2. ดำเนินโครงการ</t>
  </si>
  <si>
    <t xml:space="preserve"> - จำนวนอสม.ที่เข้าร่วม</t>
  </si>
  <si>
    <t xml:space="preserve"> - อสม.เข้าร่วม</t>
  </si>
  <si>
    <t xml:space="preserve">   2.1 ระยะที่ 1 พัฒนาศักยภาพ อสม.</t>
  </si>
  <si>
    <t>ให้ความรู้มาก</t>
  </si>
  <si>
    <t xml:space="preserve">    - อบรมให้ความรู้ด้านอาชีวอนามัย</t>
  </si>
  <si>
    <t>กว่าร้อยละ 80</t>
  </si>
  <si>
    <t>และความปลอดภัยเบื้องต้น</t>
  </si>
  <si>
    <t xml:space="preserve"> - ประเมินความรู้</t>
  </si>
  <si>
    <t xml:space="preserve"> - อสม. ที่เข้า</t>
  </si>
  <si>
    <t xml:space="preserve">    - อบรมให้ความรู้การประเมินความ</t>
  </si>
  <si>
    <t>ก่อน - หลัง อบรม</t>
  </si>
  <si>
    <t>ร่วมอบรมมี</t>
  </si>
  <si>
    <t>ความเสี่ยงจากการทำงานของเกษตรกร</t>
  </si>
  <si>
    <t>ความรู้หลัง</t>
  </si>
  <si>
    <t xml:space="preserve"> - ค่าวิทยากรให้ความ</t>
  </si>
  <si>
    <t xml:space="preserve"> - ค่าเอกสารการอบรม</t>
  </si>
  <si>
    <t xml:space="preserve"> - ค่าไวนิลโครงการ</t>
  </si>
  <si>
    <t>จำนวน 1 แผ่น</t>
  </si>
  <si>
    <t xml:space="preserve">   2.2 ระยะที่ 2 ค้นหากลุ่มเสี่ยง</t>
  </si>
  <si>
    <t xml:space="preserve">    - ประชุมวางแผนการลงประเมิน</t>
  </si>
  <si>
    <t xml:space="preserve">    - ลงค้นหาและประเมินความเสี่ยง</t>
  </si>
  <si>
    <t>ในกลุ่มเกษตรกรร่วมกับ อสม. ในชุมชน</t>
  </si>
  <si>
    <t>เครื่องดื่ม จำนวน 40</t>
  </si>
  <si>
    <t>คน x 25 บาท x 2 มื้อ</t>
  </si>
  <si>
    <t xml:space="preserve"> - จำนวนเกษตรกรที่ใช้</t>
  </si>
  <si>
    <t xml:space="preserve"> - เกษตรกรที่</t>
  </si>
  <si>
    <t>เคมีจำกัดศัตรูพืชเข้ารับ</t>
  </si>
  <si>
    <t>ใช้สารเคมี</t>
  </si>
  <si>
    <t>การคัดกรองสุขภาพ</t>
  </si>
  <si>
    <t>กำจัดศรัตรูพืช</t>
  </si>
  <si>
    <t>ได้รับการตรวจ</t>
  </si>
  <si>
    <t xml:space="preserve"> - ค่าชุดทดสอบโคลิน</t>
  </si>
  <si>
    <t>คัดกรองสุขภาพ</t>
  </si>
  <si>
    <t>เอสเตอร์เรสในเลือด</t>
  </si>
  <si>
    <t>พร้อมกระดาษ 1 ชุด</t>
  </si>
  <si>
    <t xml:space="preserve">   2.4 ระยะที่ 4 แก้ไขปัญหา</t>
  </si>
  <si>
    <t xml:space="preserve"> - จำนวนผู้ที่เข้าร่วม</t>
  </si>
  <si>
    <t xml:space="preserve"> - ผู้เข้าร่วม</t>
  </si>
  <si>
    <t>อบรมมาก</t>
  </si>
  <si>
    <t xml:space="preserve"> - ผู้ที่เข้า</t>
  </si>
  <si>
    <t xml:space="preserve">  - ค่าวัสดุอุปกรณ์ใน</t>
  </si>
  <si>
    <t>การทำกิจกรรม</t>
  </si>
  <si>
    <t>3. สรุปผลการดำเนินโครงการ</t>
  </si>
  <si>
    <t>ผลการดำเนิน</t>
  </si>
  <si>
    <t>ดำเนินการ</t>
  </si>
  <si>
    <t>โครงการเป็นไป</t>
  </si>
  <si>
    <t>ตามวัตถุประสงค์</t>
  </si>
  <si>
    <t>และตัวชี้วัด</t>
  </si>
  <si>
    <t xml:space="preserve"> - ค่าวิทยากรให้ความรู้</t>
  </si>
  <si>
    <t>โครงการ ชะลอการเสื่อมของไต</t>
  </si>
  <si>
    <t>ชะลอไม่ให้เกิดภาวะไตวายระยะสุดท้าย  และ เพิ่มสมรรถนะของเจ้าหน้าที่รพ.สต.ให้สามารถมีความรู้และทักษะในการดูแลผู้ป่วยกลุ่มดังกล่าวได้อย่างมีประสิทธิภาพโดยให้มีการดูแลรักษาตั้งแต่ระยะ ๓ เป็นต้นไป  อันจะ</t>
  </si>
  <si>
    <t xml:space="preserve">ส่งผลให้ผู้ป่วยมีคุณภาพชีวิตที่ดีและลดค่าใช้จ่ายที่สูงของภาครัฐในการรักษาพยาบาลโรคไตวายระยะสุดท้าย </t>
  </si>
  <si>
    <r>
      <rPr>
        <b/>
        <sz val="14"/>
        <rFont val="TH SarabunIT๙"/>
        <family val="2"/>
      </rPr>
      <t>หลักการและเหตุผล</t>
    </r>
    <r>
      <rPr>
        <sz val="14"/>
        <rFont val="TH SarabunIT๙"/>
        <family val="2"/>
      </rPr>
      <t xml:space="preserve">  เพื่อเป็นการสร้างความตระหนักในการดูแลสุขภาพตนเองของผู้ป่วยเบาหวาน และ ความดันโลหิตสูงได้เรียนรู้และดูแลตนเองเพื่อชะลอการเสื่อมของไตได้อย่างต่อเนื่อง ตลอดจนการดูแลรักษาและ</t>
    </r>
  </si>
  <si>
    <t>วัตถุประสงค์ :   ๑.  เพื่อให้ผู้ป่วยเบาหวานและผู้ป่วยความดันโลหิตสูง มีความรู้ / ตระหนักในการดูแลสุขภาพ ป้องกันภาวะไตวายเรื้อรัง และชะลอการเกิดไตวายระยะสุดท้าย</t>
  </si>
  <si>
    <t xml:space="preserve">                    ๒.  เพื่อให้เกิดเครือข่าย รพ.สต.มีความรู้และทักษะในการดูแล/ป้องกันปัญหาโรคไตวายเรื้อรังในกลุ่มผู้ป่วยเบาหวานและผู้ป่วยความดันโลหิตสูงได้</t>
  </si>
  <si>
    <t>ตัวชี้วัด (ตัวชี้วัดโครงการ)   ๑.ร้อยละของผู้ป่วย DM และ หรือ HT ได้รับการคัดกรองโรคไตเรื้อรัง มากกว่าร้อยละ ๙๐</t>
  </si>
  <si>
    <t xml:space="preserve">                                 ๒. ร้อยละ ผู้ป่วย CKD ที่มารับบริการ BP&lt; ๑๔๐/๙๐mmHg ควบคุมได้ ร้อยละ ๘๐ </t>
  </si>
  <si>
    <t xml:space="preserve">                                 ๓.ร้อยละผู้ป่วยมีอัตราการลดลงของ eGFR &lt;๔ ml/min/๑.๗๓ m๒/yr. เพิ่มขึ้น</t>
  </si>
  <si>
    <t xml:space="preserve">1.เพิ่มสมรรถนะให้กับ รพ.สต. และ     </t>
  </si>
  <si>
    <t>เจ้าหน้าที่ในโรงพยาบาลในการดูแลผู้ป่วย</t>
  </si>
  <si>
    <t>เพื่อชะลอการเสื่อมของไต โดยผู้เชี่ยวชาญ</t>
  </si>
  <si>
    <t>โรคไตจากเครือข่าย โรงพยาบาลหาดใหญ่</t>
  </si>
  <si>
    <t>2.มีการดำเนินกิจกรรมในกลุ่มผู้ป่วยโรคไต</t>
  </si>
  <si>
    <t xml:space="preserve">เรื้อรัง  </t>
  </si>
  <si>
    <t>3.กิจกรรมถอดบทเรียนและติดตาม</t>
  </si>
  <si>
    <t>ผู้ป่วย</t>
  </si>
  <si>
    <t>เบาหวานและ</t>
  </si>
  <si>
    <t>และความดัน</t>
  </si>
  <si>
    <t>โลหิตสูง ระยะ ๔</t>
  </si>
  <si>
    <t xml:space="preserve"> และ ๕      </t>
  </si>
  <si>
    <t>จำนวน ๖๐ คน</t>
  </si>
  <si>
    <t>๘๐คน×๘๐บx1มื้อ×๒วัน</t>
  </si>
  <si>
    <t xml:space="preserve"> -ค่าอาหารว่าง/เครื่องดื่ม  </t>
  </si>
  <si>
    <t>๘๐คน×25บ×๒มื้อ×๒วัน</t>
  </si>
  <si>
    <t xml:space="preserve"> -ค่าโมเดลอาหาร และ </t>
  </si>
  <si>
    <t>อุปกรณ์ สำหรับโรคไต</t>
  </si>
  <si>
    <t xml:space="preserve"> -ค่าตอบแทนวิทยากร  </t>
  </si>
  <si>
    <t>1คนx๗ช.ม×๖๐๐บx๓วัน</t>
  </si>
  <si>
    <t xml:space="preserve"> -ค่าเช่าห้องประชุม</t>
  </si>
  <si>
    <t>ประเมินผล  และการประเมิน CKD คุณภาพ</t>
  </si>
  <si>
    <t>๕๐คน×๘๐บ×๑มื้อx1วัน</t>
  </si>
  <si>
    <t>๕๐คน×25บx2มื้อ×๑วัน</t>
  </si>
  <si>
    <t>เงินบำรุง รพ.</t>
  </si>
  <si>
    <t>ความรู้ ก่อน-หลัง</t>
  </si>
  <si>
    <t xml:space="preserve"> -ร้อยละ ๑๐๐ </t>
  </si>
  <si>
    <t>ของกลุ่มเป้าหมาย</t>
  </si>
  <si>
    <t xml:space="preserve"> ได้เรียนรู้กิจกรรม</t>
  </si>
  <si>
    <t>กิจกรรม/โครงการ</t>
  </si>
  <si>
    <t xml:space="preserve"> ๓ เดือน </t>
  </si>
  <si>
    <t xml:space="preserve"> -มีการถอดบท</t>
  </si>
  <si>
    <t>เรียนหลังสิ้นสุด</t>
  </si>
  <si>
    <t xml:space="preserve"> -มีการดำเนินงาน</t>
  </si>
  <si>
    <t>ในคลินิกชะลอไต</t>
  </si>
  <si>
    <t>เสื่อมในวันจันทร์</t>
  </si>
  <si>
    <t>๑.เพิ่อให้เด็กปฐมวัยในศูนย์พัฒนาเด็กเล็กดานงาและศูนย์เด็กเล็กอบต.คลองหอยโข่งได้รับส่งเสริมพัฒนาและโภชนาการที่เหมาะสม</t>
  </si>
  <si>
    <t>๒.เพื่อพัฒนาศักยภาพผู้ปกครองและครูพี่เลี้ยงในเรื่องการส่งเสริมพัฒนาการและโภชนาการ</t>
  </si>
  <si>
    <t>๓.เพื่อให้เด็กปฐมวัยได้รับการตรวจประเมินพัฒนาการและโภชนาการ</t>
  </si>
  <si>
    <t>๔.เพื่อให้เด็กที่สงสัยพัฒนาการล่าช้าได้รับการกระตุ้นและเด็กที่พัฒนาการล่าช้าได้รับการส่งต่อแพทย์ผู้เชี่ยวชาญดูแลต่อเนื่อง</t>
  </si>
  <si>
    <t>๑.จำนวนผู้เข้ารับการอบรม</t>
  </si>
  <si>
    <t>๒.ผู้เข้าร่วมอบรมมีความร้ารส่งเสริมพัฒนาการและโภชนาการ</t>
  </si>
  <si>
    <t>๓.เด็กปฐมวัยเด็กในศูนย์พัฒนาการเด็กเล็กดานงาและศูนย์พัฒนาเด็กเล็กอบต.คลองหอยโข่งได้รับการตรวจประเมินพัฒนาการและโภชนาการ ๑๐๐ %</t>
  </si>
  <si>
    <t>๔.เด็กปฐมวัยในศูนย์พัฒนาการเด็กเล็กดานงาจำนวน ๔๐ คนและศูนย์พัฒนาเด็กเล็กอบต.คลองหอยโข่งที่สงสัยล่าช้าได้รับการกระตุ้นและดูแล่อเนื่อง</t>
  </si>
  <si>
    <t xml:space="preserve">ความรู้และทักษะในการส่งเสริมพัฒนาการ ส่งผลให้เด็กปฐมวัยมีพัฒนาการล่าช้า ขาดการกระตุ้นติดตามและดูแลต่อเนื่อง ในส่วนของการส่งเสริมโภชนาการก็เช่นเดียวกัน ยังมีเด็กปฐมวัยที่มีโภชนาการต่ำกว่าเกณฑ์ </t>
  </si>
  <si>
    <t>และเกินเกณฑ์ ทางศูนย์บริการสุขภาพชุมชน รพ.คลองหอยโข่งจึงได้มีการจัดทำโครงการ สงเสริมพัฒนาการและโภชนาการเด็กปฐมวัยในศูนย์พัฒน้เด็กเล็กตำบลคลองหอยโข่ง ปี๒๕๖๒</t>
  </si>
  <si>
    <t>โครงการ ส่งเสริมพัฒนาการและโภชนาการเด็กปฐมวัยในศูนย์พัฒนาเด็กเล็กตำบลคลองหอยโข่งปี ๒๕๖๒</t>
  </si>
  <si>
    <r>
      <rPr>
        <b/>
        <sz val="14"/>
        <color theme="1"/>
        <rFont val="TH SarabunIT๙"/>
        <family val="2"/>
      </rPr>
      <t>หลักการและเหตุผล</t>
    </r>
    <r>
      <rPr>
        <sz val="14"/>
        <color theme="1"/>
        <rFont val="TH SarabunIT๙"/>
        <family val="2"/>
      </rPr>
      <t xml:space="preserve">   ผลการประเมินพัฒนาการเด็กไยยังพบว่ามีเด็ก ๐-๕ ปีมีพัฒนาการล่าช้าและขาดการส่งเสริมและกระตุ้นพัฒนาการจากผูปกครอง สาเหตุหลักเกิดจากผู้ปกครองและผู้เลี้ยงดูขาด</t>
    </r>
  </si>
  <si>
    <t>1.อบรมรู้เรื่องการส่งเสริมพัฒนาการและ</t>
  </si>
  <si>
    <t>ผู้ปกครองและครู</t>
  </si>
  <si>
    <t>พี่เลี้ยง ศูนย์</t>
  </si>
  <si>
    <t>พัฒนาเด็กเล็ก</t>
  </si>
  <si>
    <t xml:space="preserve">ดานงาจำนวน </t>
  </si>
  <si>
    <t>๔๐ คนและ</t>
  </si>
  <si>
    <t>ศูนย์พัฒนาเด็ก</t>
  </si>
  <si>
    <t>เล็กอบต.คลอง</t>
  </si>
  <si>
    <t xml:space="preserve">หอยโข่งจำนวน </t>
  </si>
  <si>
    <t xml:space="preserve">๔๐ คน    </t>
  </si>
  <si>
    <t>รวม ๘๐ คน</t>
  </si>
  <si>
    <t>๖๐๐บx๒คนx๕ชม.</t>
  </si>
  <si>
    <t>80คนx50บx1มื้อ</t>
  </si>
  <si>
    <t>80คนx25บx2มื้อx1วัน</t>
  </si>
  <si>
    <t>2.ตรวจประเมินพัฒนาการ โภชนาการเด็ก</t>
  </si>
  <si>
    <t>ปฐมวัย</t>
  </si>
  <si>
    <t>3.ติดตามดูแลต่อเนื่องรายที่สงสัยล่าช้า และ</t>
  </si>
  <si>
    <t>ล่าช้า และโภชนาการต่ำและเกินเกณฑ์</t>
  </si>
  <si>
    <t>1.แบบประเมิน</t>
  </si>
  <si>
    <t>2.ใช้เครื่องมือตรวจ</t>
  </si>
  <si>
    <t>ประเมินพัฒนาการ</t>
  </si>
  <si>
    <t>โดยใช้เครื่องมือ</t>
  </si>
  <si>
    <t>DSPMและตรวจ</t>
  </si>
  <si>
    <t>โภชนาการโดย</t>
  </si>
  <si>
    <t>ใช้กราฟเส้น</t>
  </si>
  <si>
    <t>1.ผู้เข้ารับการ</t>
  </si>
  <si>
    <t>อบรมมีความรู้เรื่อง</t>
  </si>
  <si>
    <t>การส่งเสริม</t>
  </si>
  <si>
    <t>พัฒนาการและ</t>
  </si>
  <si>
    <t>2.เด็กปฐมวัยใน</t>
  </si>
  <si>
    <t>ศูนย์พัฒนาเด็กเล็ก</t>
  </si>
  <si>
    <t>โภชนาการ ๑๐๐%</t>
  </si>
  <si>
    <t>ซาลีฮ๊ะ</t>
  </si>
  <si>
    <t>กลยุทธ์/กลวิธี : พัฒนาการบริหารและพัฒนาทรัพยากรบุคคบล (กำลังคน พัฒนา ทีม กำลังใจ)</t>
  </si>
  <si>
    <t>วัตถุประสงค์ :     1. เพื่อส่งเสริมเจ้าหน้าที่เครือช่ายบริการสุขภาพอำเภอคลองหอยโข่ง ได้รับการตรวจสุขภาพประจำปี</t>
  </si>
  <si>
    <t xml:space="preserve">                     2. เพื่อค้นหาโรคหรือปัญหาสุขภาพและมีการเฝ้าระวังภาวะสุขภาพของเจ้าหน้าที่เครือช่ายบริการสุขภาพอำเภอคลองหอยโข่ง</t>
  </si>
  <si>
    <t xml:space="preserve">                     3. เพื่อให้เจ้าหน้าที่เครือข่ายบริการสุขภาพที่มีภาวะสุขภาพผิดปกติได้รับการรักษาอย่างถูกต้อง</t>
  </si>
  <si>
    <t>ตัวชี้วัด : (ตัวชี้วัดโครงการ) 1. ร้อยละ 90 ของเจ้าหน้าที่เครือข่ายบริการสุขภาพอำเภอคลองหอยโข่งได้รับการตรวจสุขภาพ</t>
  </si>
  <si>
    <t>ดำเนินการตรวจสุขภาพ  ดังนี้</t>
  </si>
  <si>
    <t>เจ้าหน้าที่เครือ</t>
  </si>
  <si>
    <t>งบเบิกจากสิทธิข้าราชการ</t>
  </si>
  <si>
    <t>งบเบิกจาก</t>
  </si>
  <si>
    <t xml:space="preserve"> -วิเคราะห์ ประเมิน</t>
  </si>
  <si>
    <t xml:space="preserve">  - จนท.เครือข่าย</t>
  </si>
  <si>
    <t>1.อายุไม่เกิน 35 ปี</t>
  </si>
  <si>
    <t>ข่ายบริการ</t>
  </si>
  <si>
    <t>และสิทธิประกันสังคม</t>
  </si>
  <si>
    <t>สิทธิ</t>
  </si>
  <si>
    <t>ผลและแจ้ง/สรุปผล</t>
  </si>
  <si>
    <t xml:space="preserve">  - Chest X-ray</t>
  </si>
  <si>
    <t>สุขภาพอำเภอ</t>
  </si>
  <si>
    <t xml:space="preserve"> -ค่าใช้จ่ายในการตรวจสุขภาพ</t>
  </si>
  <si>
    <t>ข้าราชการ</t>
  </si>
  <si>
    <t xml:space="preserve"> -เจ้าหน้าที่ที่มี</t>
  </si>
  <si>
    <t xml:space="preserve">     - S/A</t>
  </si>
  <si>
    <t>และสิทธิ</t>
  </si>
  <si>
    <t>ความผิดปกติได้รับ</t>
  </si>
  <si>
    <t xml:space="preserve">  - จนท.เครือข่ายได้</t>
  </si>
  <si>
    <t xml:space="preserve">     - CBC/Bl.gr./HBsAb,ABsAg</t>
  </si>
  <si>
    <t>155 ราย</t>
  </si>
  <si>
    <t>ประกันสังคม</t>
  </si>
  <si>
    <t>การดูแลสุขภาพ</t>
  </si>
  <si>
    <t>เสี่ยงที่เป็นอันตราย</t>
  </si>
  <si>
    <t xml:space="preserve">     - Pep smear</t>
  </si>
  <si>
    <t xml:space="preserve">กลุ่มอายุ 35 ปีขึ้นไป </t>
  </si>
  <si>
    <t>อย่างต่อเนื่อง</t>
  </si>
  <si>
    <t>2.อายุเกิน 35 ปี</t>
  </si>
  <si>
    <t xml:space="preserve">     - Blood chemistry</t>
  </si>
  <si>
    <t xml:space="preserve"> -กลุ่มเสี่ยงฉีดวัคซีนป้องกัน</t>
  </si>
  <si>
    <t>ได้รับการปรับ</t>
  </si>
  <si>
    <t>3.ฉีดวัคซีนป้องกันโรคไวรัสตับอักเสบชนิด</t>
  </si>
  <si>
    <t>ไวรัสตับอักเสบ</t>
  </si>
  <si>
    <t xml:space="preserve">  B แก่เจ้าหน้าที่กลุ่มเสี่ยง</t>
  </si>
  <si>
    <t>4.ประเมินผลติดตามความผิดปกติ</t>
  </si>
  <si>
    <t>โครงการ  ตรวจสุขภาพประจำปี เจ้าหน้าที่โรงพยาบาลคลองหอยโข่งและเครือข่ายบริการสุขภาพ ประจำปี 2562</t>
  </si>
  <si>
    <t xml:space="preserve">                              2. ร้อยละ 90 ของเจ้าหน้าที่มีปัญหาสุขภาพได้รับการปรึกษา</t>
  </si>
  <si>
    <t>80 รายx920 บาท</t>
  </si>
  <si>
    <t xml:space="preserve"> 10รายx560บาท</t>
  </si>
  <si>
    <t>กลุ่ม&lt;35ปี 65รายx370บ.</t>
  </si>
  <si>
    <t>วัตถุประสงค์ : เพื่อให้เจ้าหน้าที่ รพ.สต.มีความรู้ในการจัดทำรายงานทางการเงินที่ถูกต้อง ครบถ้วน</t>
  </si>
  <si>
    <t>ตัวชี้วัด (ตัวชี้วัดโครงการ)  ร้อยละ 90 ของเจ้าหน้าที่มีความรู้ความเข้าใจในการเงินการคลังเพิ่มขึ้น</t>
  </si>
  <si>
    <t>1.ประชุมให้ความรู้แก่เจ้าหน้าที่ที่ปฏิบัติงาน</t>
  </si>
  <si>
    <t>การเงินการคลังของ รพ.สต. ในการจัดทำ</t>
  </si>
  <si>
    <t>รายงานทางการเงิน</t>
  </si>
  <si>
    <t>รพ.สต./สสอ.</t>
  </si>
  <si>
    <t>และรพ.</t>
  </si>
  <si>
    <t>จำนวน 15 คน</t>
  </si>
  <si>
    <t>25บ.x15คนx2มื้อx1วัน</t>
  </si>
  <si>
    <t>60บ.x15คนx1มื้อx1วัน</t>
  </si>
  <si>
    <t xml:space="preserve"> -ค่าวัสดุ</t>
  </si>
  <si>
    <t xml:space="preserve"> -ทดสอบจากความ</t>
  </si>
  <si>
    <t>ถูกต้อง ครบถ้วน</t>
  </si>
  <si>
    <t>ของข้อมูล</t>
  </si>
  <si>
    <t xml:space="preserve"> -เจ้าหน้าที่ที่รับผิด</t>
  </si>
  <si>
    <t>ชอบงานการเงินใน</t>
  </si>
  <si>
    <t>สามารถทำรายงาน</t>
  </si>
  <si>
    <t>ทางการเงินได้อย่าง</t>
  </si>
  <si>
    <t>ถูกต้องและครบถ้วน</t>
  </si>
  <si>
    <t>สายสวาท</t>
  </si>
  <si>
    <t>ลำดับที่ 38</t>
  </si>
  <si>
    <r>
      <rPr>
        <b/>
        <sz val="13"/>
        <color theme="1"/>
        <rFont val="TH SarabunIT๙"/>
        <family val="2"/>
      </rPr>
      <t>เป้าประสงค์ :</t>
    </r>
    <r>
      <rPr>
        <sz val="13"/>
        <color theme="1"/>
        <rFont val="TH SarabunIT๙"/>
        <family val="2"/>
      </rPr>
      <t xml:space="preserve"> 1.ทุกคนในหน่วยงานของโรงพยาบาลมีส่วนร่วมในการเฝ้าระวังควบคุมโรคไข้เลือดออก  2. ทุกหน่วยงานไม่พบภาชนะน้ำขังที่มีลูกน้ำยุงลาย</t>
    </r>
  </si>
  <si>
    <r>
      <rPr>
        <b/>
        <sz val="13"/>
        <color theme="1"/>
        <rFont val="TH SarabunIT๙"/>
        <family val="2"/>
      </rPr>
      <t xml:space="preserve">กลยุทธ์/กลวิธี : </t>
    </r>
    <r>
      <rPr>
        <sz val="13"/>
        <color theme="1"/>
        <rFont val="TH SarabunIT๙"/>
        <family val="2"/>
      </rPr>
      <t>ส่งเสริมการมีส่วนร่วมของหน่วยงานในโรงพยาบาลให้มีส่วนร่วมในการเฝ้าระวังควบคุมโรคไข้เลือดออก</t>
    </r>
  </si>
  <si>
    <r>
      <rPr>
        <b/>
        <sz val="13"/>
        <color theme="1"/>
        <rFont val="TH SarabunIT๙"/>
        <family val="2"/>
      </rPr>
      <t xml:space="preserve">วัตถุประสงค์ : </t>
    </r>
    <r>
      <rPr>
        <sz val="13"/>
        <color theme="1"/>
        <rFont val="TH SarabunIT๙"/>
        <family val="2"/>
      </rPr>
      <t>ไม่มีภาชนะน้ำขังที่มีลูกน้ำยุงลายในหน่วยงานของโรงพยาบาล</t>
    </r>
  </si>
  <si>
    <r>
      <rPr>
        <b/>
        <sz val="13"/>
        <color theme="1"/>
        <rFont val="TH SarabunIT๙"/>
        <family val="2"/>
      </rPr>
      <t xml:space="preserve">ตัวชี้วัด (ตัวชี้วัดโครงการ) : </t>
    </r>
    <r>
      <rPr>
        <sz val="13"/>
        <color theme="1"/>
        <rFont val="TH SarabunIT๙"/>
        <family val="2"/>
      </rPr>
      <t>1.ค่า HI/CI ในสถานบริการเท่ากับศูนย์  2. ค่า BI ไม่เกินร้อยละ 50</t>
    </r>
  </si>
  <si>
    <t>1.รณรงค์ป้องกันโรคไข้เลือดออกในโรงพยาบาล</t>
  </si>
  <si>
    <t>2.สำรวจและทำลายแหล่งเพาะพันธุ์ลูกน้ำยุงลาย</t>
  </si>
  <si>
    <t xml:space="preserve">2.1 สำรวจและทำลายแหล่งเพาะพันธุ์ลูกน้ำ              </t>
  </si>
  <si>
    <t>ยุงลายในหน่วยงานของโรงพยาบาล เช่นใส่</t>
  </si>
  <si>
    <t>ในหน่วยงานทุกสัปดาห์</t>
  </si>
  <si>
    <t>2.2 สุ่มตรวจลูกน้ำยุงลาย และทำลายแหล่ง</t>
  </si>
  <si>
    <t>เพาะพันธ์ลูกน้ำยุงลายเช่น ใส่หทรายอะเบท</t>
  </si>
  <si>
    <t xml:space="preserve">พ่นสเปร์ โดยทีมระบาด ทีม 5ส. ทีม ENV </t>
  </si>
  <si>
    <t>และทีมอื่นๆ ทุกเดือน</t>
  </si>
  <si>
    <t>3.พ่นหมอกควันในโรงพยาบาลทุก 3 เดือน</t>
  </si>
  <si>
    <t>บุคลากรทุกคนใน</t>
  </si>
  <si>
    <t>104 คน</t>
  </si>
  <si>
    <t xml:space="preserve">ต.ค.61 - </t>
  </si>
  <si>
    <t xml:space="preserve"> ก.ย.62</t>
  </si>
  <si>
    <t xml:space="preserve"> –โฟมบอร์ดรณรงค์         </t>
  </si>
  <si>
    <t>ไข้เลือดออก1แผ่นx400บ</t>
  </si>
  <si>
    <t xml:space="preserve"> –ค่าวัสดุในการดำเนิน</t>
  </si>
  <si>
    <t xml:space="preserve">–ค่าจ้างเหมาในการพ้น             </t>
  </si>
  <si>
    <t xml:space="preserve">หมอกควัน  </t>
  </si>
  <si>
    <t>–มีการสุ่มตรวจ</t>
  </si>
  <si>
    <t>ลูกน้ำยุงลายทุก</t>
  </si>
  <si>
    <t xml:space="preserve">เดือนในหน่วยงาน </t>
  </si>
  <si>
    <t>บ้านพัก แฟลตและ</t>
  </si>
  <si>
    <t>โรงพยาบาลทุกจุด</t>
  </si>
  <si>
    <t xml:space="preserve">โดยทีม 5ส., ทีม </t>
  </si>
  <si>
    <t xml:space="preserve">ENV ,ทีมระบาด </t>
  </si>
  <si>
    <t>และทีมอื่นๆ</t>
  </si>
  <si>
    <t>–ค่า CI ในสถาน</t>
  </si>
  <si>
    <t>โครงการ   งานห้องคลอดคุณภาพ</t>
  </si>
  <si>
    <t xml:space="preserve">                     2. เพื่อให้บุคลากรงานห้องคลอดฟื้นฟูทักษะการช่วยฟื้นคืนชีพทารกแรกเกิด</t>
  </si>
  <si>
    <t xml:space="preserve">                                  2.บุคลากรงานห้องคลอดทุกคนได้รับการอบรมฟื้นฟูทักษะการช่วยฟื้นคืนชีพทารกแรกเกิด 100%</t>
  </si>
  <si>
    <t>1.จัดอบรมให้ความรู้มาตรฐานงาน</t>
  </si>
  <si>
    <t xml:space="preserve"> -ค่าเอกสาร  20ชุด</t>
  </si>
  <si>
    <t>เงิน</t>
  </si>
  <si>
    <t>ห้องคลอดไปสู่การนำปฏิบัติ</t>
  </si>
  <si>
    <t>โครงการ   รับเยี่ยมสำรวจเพื่อเฝ้าระวังตามมติคณะกรรมการรับรองคุณภาพมาตรฐานโรงพยาบาล HA</t>
  </si>
  <si>
    <t>วัตถุประสงค์ :    1.เพื่อติดตามความก้าวหน้าของกระบวนการพัฒนาคุณภาพโรงพยาบาล</t>
  </si>
  <si>
    <t xml:space="preserve">                    2.เพื่อการสร้างการเรียนรู้และวางแผนการพัฒนาอย่างต่อเนื่องระหว่างสถาบันพัฒนาคุณภาพกับโรงพยาบาล</t>
  </si>
  <si>
    <t>ตัวชี้วัด : (ตัวชี้วัดโครงการ)  1.เจ้าหน้าที่มีความรู้ ความเข้าใจกระบวนการพัฒนาคุณภาพ โดยประเมินจากการตอบคำถามหลังการประชุม &gt; 80%</t>
  </si>
  <si>
    <t xml:space="preserve">                                2.ผ่านการประเมินการรับเยี่ยมสำรวจเพื่อเฝ้าระวังตามมติคณะกรรมการรับรองคุณภาพมาตรฐานโรงพยาบาล</t>
  </si>
  <si>
    <t>หลักการและเหตุผล (ไม่เกิน3บรรทัด) การเตรียมความพร้อมในการรับเยี่ยมสำรวจเพื่อเฝ้าระวังตามมติคณะกรรมการรับรองคุณภาพมาตรฐานโรงพยาบาลโดยสถาบันรับรองคุณภาพสถานพยาบาล (องค์การมหาชน)</t>
  </si>
  <si>
    <t>เพื่อให้เกิดการพัฒนาที่ยั่งยืน เพื่อให้เจ้าหน้าที่ในโรงพยาบาลสามารถค้นหาโอกาสพัฒนา วางแผนการดำเนินการและรับการประเมินได้อย่างมีประสิทธิภาพ</t>
  </si>
  <si>
    <t>1.เตรียมการประชุมชี้แจงเสนอและขออนุมัติ</t>
  </si>
  <si>
    <t>โครงการต่อผู้บังคับบัญชาติดต่อประสานงาน</t>
  </si>
  <si>
    <t>กับหน่วยงานใน รพ.</t>
  </si>
  <si>
    <t>2.รับการเยี่ยมสำรวจจาก สรพ.ตามโครงการ</t>
  </si>
  <si>
    <t>การติดตามเฝ้าระวังหลังการรับรองคุณภาพ</t>
  </si>
  <si>
    <t>ขั้น 3 ปี 2560</t>
  </si>
  <si>
    <t>3.ถ่ายทอดองค์ความรู้สู่การนำไปปฏิบัติ</t>
  </si>
  <si>
    <t>รับการเยี่ยมสำรวจจาก สรพ.</t>
  </si>
  <si>
    <t>4.ประชุมสรุปผลการเยี่ยมสำรวจและทำแผน</t>
  </si>
  <si>
    <t>พัฒนาตามข้อเสนอแนะ</t>
  </si>
  <si>
    <t>ส่งแผนพัฒนางานคุณภาพตามข้อเสนอแนะ</t>
  </si>
  <si>
    <t>บุคลากรทุกกลุ่ม</t>
  </si>
  <si>
    <t>งานใน รพ.</t>
  </si>
  <si>
    <t>80คนx70บx1มื้อx1วัน</t>
  </si>
  <si>
    <t xml:space="preserve"> -ค่ารับการประเมิน สรพ.</t>
  </si>
  <si>
    <t>18,000บx1คนx1วัน</t>
  </si>
  <si>
    <t xml:space="preserve"> -แบบประเมินก่อน</t>
  </si>
  <si>
    <t>หลังอบรม</t>
  </si>
  <si>
    <t xml:space="preserve"> -เจ้าหน้าที่มีความรู้</t>
  </si>
  <si>
    <t>ความเข้าใจกระบวน</t>
  </si>
  <si>
    <t>การพัฒนาคุณภาพ</t>
  </si>
  <si>
    <t>ร้อยละ&gt;80%</t>
  </si>
  <si>
    <t xml:space="preserve"> -ผ่านการประเมิน</t>
  </si>
  <si>
    <t>การรับเยี่ยมสำรวจ</t>
  </si>
  <si>
    <t>เพื่อเฝ้าระวังตามมติ</t>
  </si>
  <si>
    <t>คณะกรรมการรับรอง</t>
  </si>
  <si>
    <t>คุณภาพมาตรฐาน</t>
  </si>
  <si>
    <t>พรรณพิไล</t>
  </si>
  <si>
    <t>โครงการ   เตรียมความพร้อมสำหรับการเข้าเยี่ยมสำรวจจากสถาบันรับรองคุณภาพมาตรฐานโรงพยาบาลและหน่วยงานภายนอก โรงพยาบาลคลองหอยโข่งฯ</t>
  </si>
  <si>
    <t>วัตถุประสงค์ :  1. เพื่อติดตามความก้าวหน้าในการพัฒนาคุณภาพโรงพยาบาลจากหน่วยงานภายนอก</t>
  </si>
  <si>
    <t xml:space="preserve">                   2. เพื่อการสร้างการเรียนรู้และวางแผนการพัฒนาอย่างต่อเนื่องระหว่างสถาบันพัฒนาคุณภาพกับโรงพยาบาล</t>
  </si>
  <si>
    <t xml:space="preserve">                   3. เพื่อขอรับรองคุณภาพโรงพยาบาล Re-accredition</t>
  </si>
  <si>
    <t>ตัวชี้วัด : (ตัวชี้วัดโครงการ)   1.หน่วยงานในโรงพยาบาลคลองหอยโข่งฯ ทำแผนพัฒนางานคุณภาพและเข้าร่วมกิจกรรมรับการเยี่ยมสำรวจ 100%</t>
  </si>
  <si>
    <r>
      <rPr>
        <b/>
        <sz val="14"/>
        <rFont val="TH SarabunIT๙"/>
        <family val="2"/>
      </rPr>
      <t>1.</t>
    </r>
    <r>
      <rPr>
        <sz val="14"/>
        <rFont val="TH SarabunIT๙"/>
        <family val="2"/>
      </rPr>
      <t xml:space="preserve"> เสนอโครงการต่อผู้อำนวยการ/</t>
    </r>
  </si>
  <si>
    <t>2. -ค่าอาหารกลางวัน</t>
  </si>
  <si>
    <t>การเยี่ยมสำรวจและ</t>
  </si>
  <si>
    <t xml:space="preserve"> - เจ้าหน้าที่มี</t>
  </si>
  <si>
    <t>เลขาฯ</t>
  </si>
  <si>
    <t>นายแพทย์สาธารณสุขจังหวัดสงขลา</t>
  </si>
  <si>
    <t>งานในโรงพยาบาล</t>
  </si>
  <si>
    <t>80คนx70บาทx2วัน</t>
  </si>
  <si>
    <t>ประเมินผลการลง</t>
  </si>
  <si>
    <t>ความรู้ความเข้าใจ</t>
  </si>
  <si>
    <t>งานคุณภาพ</t>
  </si>
  <si>
    <t>เพื่ออนุมัติ</t>
  </si>
  <si>
    <t>เยี่ยมจาก สรพ.</t>
  </si>
  <si>
    <t>กระบวนการพัฒนา</t>
  </si>
  <si>
    <t>ขั้นดำเนินการ</t>
  </si>
  <si>
    <t>80คนx 25บาทx 2มื้อx 2วัน</t>
  </si>
  <si>
    <t>และหน่วย-งาน</t>
  </si>
  <si>
    <t>คุณภาพโดยประเมิน</t>
  </si>
  <si>
    <t>2. ประชุมชี้แจงแผนการรับเยี่ยมสำรวจ</t>
  </si>
  <si>
    <t>3. -ค่าอาหารกลางวัน</t>
  </si>
  <si>
    <t>ภายนอก</t>
  </si>
  <si>
    <t>จากการตอบคำถาม</t>
  </si>
  <si>
    <t>50คนx70บาทx 1 มื้อ x2วัน</t>
  </si>
  <si>
    <t>หลังการประชุม &gt;80%</t>
  </si>
  <si>
    <t>50คนx 25บาทx 2มื้อx 2วัน</t>
  </si>
  <si>
    <t>4. -ค่าอาหารกลางวัน</t>
  </si>
  <si>
    <t>5. -ค่าอาหารกลางวัน</t>
  </si>
  <si>
    <t>60คนx70บาทx 1 มื้อ x1วัน</t>
  </si>
  <si>
    <t>7.รับการประเมินคุณภาพมาตรฐานโรงพยาบาล</t>
  </si>
  <si>
    <t>60คนx 25บาทx 2มื้อx 1วัน</t>
  </si>
  <si>
    <t>โดยสถาบันรับรองคุณภาพมาตรฐานโรงพยาบาล</t>
  </si>
  <si>
    <t>ขั้นหลังดำเนินการ</t>
  </si>
  <si>
    <t>600บาทx 7 ชม.x 1วัน</t>
  </si>
  <si>
    <t>8.ประชุมสรุปผลการรับเยี่ยมสำรวจส่งผลการ</t>
  </si>
  <si>
    <t>ดำเนินโครงการให้ สรพ.ทราบ</t>
  </si>
  <si>
    <t>1,200บาทx 6 ชม.x 1วัน</t>
  </si>
  <si>
    <t xml:space="preserve"> - ค่าอาหารเย็น</t>
  </si>
  <si>
    <t xml:space="preserve"> - ค่าการรับเยี่ยมจาก สรพ.</t>
  </si>
  <si>
    <r>
      <rPr>
        <b/>
        <sz val="14"/>
        <rFont val="TH SarabunIT๙"/>
        <family val="2"/>
      </rPr>
      <t xml:space="preserve">หมายเหตุ  </t>
    </r>
    <r>
      <rPr>
        <sz val="14"/>
        <rFont val="TH SarabunIT๙"/>
        <family val="2"/>
      </rPr>
      <t>:  ทุกรายการถั่วเฉลี่ยกันได้</t>
    </r>
  </si>
  <si>
    <t>3.ประชุมรับเยี่ยมสำรวจจากหน่วยงาน</t>
  </si>
  <si>
    <t>ภายนอก(QLN) ด้าน clinic</t>
  </si>
  <si>
    <t>4. ประชุมรับเยี่ยมสำรวจจากหน่วยงาน</t>
  </si>
  <si>
    <t>ภายนอก(QLN) ด้านBack  office</t>
  </si>
  <si>
    <t>โรงพยาบาลด้าน clinic.</t>
  </si>
  <si>
    <t>5.ประชุมสรุปการเตรียมความพร้อมก่อนรับ</t>
  </si>
  <si>
    <t>การประเมินการรับรองคุณภาพมาตรฐาน</t>
  </si>
  <si>
    <t>6.ประชุมสรุปการเตรียมความพร้อมก่อนรับ</t>
  </si>
  <si>
    <t>โรงพยาบาลด้าน Back Office</t>
  </si>
  <si>
    <t>80คนx70บาทx1มื้อx1วัน</t>
  </si>
  <si>
    <t>80คนx 25บาทx2มื้อx1วัน</t>
  </si>
  <si>
    <t xml:space="preserve">  -ค่าอาหารกลางวัน</t>
  </si>
  <si>
    <t>80คนx70บาทx1มื้อx2วัน</t>
  </si>
  <si>
    <t>80คนx25บาทx2มื้อx2วัน</t>
  </si>
  <si>
    <t>30คนx70บาทx1มื้อx1วัน</t>
  </si>
  <si>
    <t>3คนx18,000บาทx2วัน</t>
  </si>
  <si>
    <t>โครงการ    โครงการพัฒนาทักษะและความรู้บุคลากรตามมาตรฐานโรงพยาบาลและบริการสุขภาพ ฉบับที่ 4</t>
  </si>
  <si>
    <t>วัตถุประสงค์ :  1. เพื่อประเมินความก้าวหน้าในการพัฒนาคุณภาพโรงพยาบาล</t>
  </si>
  <si>
    <t xml:space="preserve">                   2. เพื่อเสริมสร้างทักษะการเรียนรู้และวางแผนการพัฒนาอย่างต่อเนื่อง</t>
  </si>
  <si>
    <t>เจ้าหน้าที่มีความเข้าใจ</t>
  </si>
  <si>
    <t>30 คนx70บาทx1วัน</t>
  </si>
  <si>
    <t>ความรู้ในการดำเนินงาน</t>
  </si>
  <si>
    <t>2. ประชุมการทบทวนเวชระเบียน</t>
  </si>
  <si>
    <t>คุณภาพโรงพยาบาลได้</t>
  </si>
  <si>
    <t>3. ประชุมมาตรฐานฉบับใหม่ การป้องกัน</t>
  </si>
  <si>
    <t>และควบคุมการติดเชื้อ</t>
  </si>
  <si>
    <t xml:space="preserve"> - ค่าเดินทางวิทยากร</t>
  </si>
  <si>
    <t>4. ปนะชุมมาตรฐานฉบับใหม่ งานสนับสนุน</t>
  </si>
  <si>
    <t>5. ประชุมมาตรฐานฉบับใหม่ การทบทวน</t>
  </si>
  <si>
    <t>30คนx70บาทx1วัน</t>
  </si>
  <si>
    <t>ผลลัพธ์การดำเนินงานขององค์กร</t>
  </si>
  <si>
    <t xml:space="preserve">6. ประชุมการทำ Clinical sammaly </t>
  </si>
  <si>
    <t>7. สรุปผลการประเมินเสนอต่อผู้อำนวยการ</t>
  </si>
  <si>
    <t>30คนx70บาทx2วัน</t>
  </si>
  <si>
    <t>หมายเหตุ  :  ทุกรายการถั่วเฉลี่ยกันได้</t>
  </si>
  <si>
    <t xml:space="preserve"> .-ค่าอาหารกลางวัน</t>
  </si>
  <si>
    <t>30คนx25บาทx2มื้อx2วัน</t>
  </si>
  <si>
    <t>วัตถุประสงค์   1.ส่งเสริมและสนับสนุนให้บุคลากรของโรงพยาบาลคลองหอยโข่งมีความเข้าใจและนำหลัก 5ส ไปปฏิบัติอย่างจริงจังและต่อเนื่องเสมือนเป็นงานประจำ</t>
  </si>
  <si>
    <t xml:space="preserve">                 2.เพื่อให้มีการทำกิจกรรม 5ส ตามมาตรฐานโรงพยาบาลคลองหอยโข่งทุกหน่วยบริการ</t>
  </si>
  <si>
    <t xml:space="preserve">                 3.เพื่อให้มีการติดตามประเมินผลกิจกรรม 5ส ตามมาตรฐาน 5ส ทุกหน่วยบริการ</t>
  </si>
  <si>
    <t xml:space="preserve">                 4.เพื่อให้หน่วยบริการมีความรู้เรื่อง 5ส เพิ่มขึ้น</t>
  </si>
  <si>
    <t>ตัวชี้วัด (ตัวชี้วัดโครงการ) 1.ร้อยละ 100 ของหน่วยบริการได้รับการประเมินกิจกรรม 5ส.</t>
  </si>
  <si>
    <t xml:space="preserve">                            2.ร้อยละ 60 ของหน่วยบริการผ่านเกณฑ์ประเมินตามมาตรฐาน 5ส</t>
  </si>
  <si>
    <t>บุคลากรในสำนักงานโรงพยาบาลคลองหอยโข่ง จึงนำกิจกรรม 5ส มาเป็นก้าวแรกของการนำไปสู่การปรับปรุงการปฏิบัติงานและการเพิ่มประสิทธิภาพในงาน รวมทั้งช่วยสร้างจิตสำนึกมาตรฐานการปฏิบัติงาน</t>
  </si>
  <si>
    <r>
      <rPr>
        <b/>
        <sz val="14"/>
        <rFont val="TH SarabunIT๙"/>
        <family val="2"/>
      </rPr>
      <t>หลักการและเหตุผล</t>
    </r>
    <r>
      <rPr>
        <sz val="14"/>
        <rFont val="TH SarabunIT๙"/>
        <family val="2"/>
      </rPr>
      <t xml:space="preserve"> กิจกรรม 5ส เป็นปัจจัยพื้นฐานการบริการคุณภาพที่จะช่วยสร้างสภาพแวดล้อมที่ดี เกิดบรรยากาศน่าทำงาน เกิดความสะอาดเรียบร้อยในสำนักงาน ถูกสุขลักษณะ และช่วยสร้างทัศนคติที่ดีของ</t>
    </r>
  </si>
  <si>
    <t xml:space="preserve">                            3.เจ้าหน้าที่โรงพยาบาลมีความรู้เรื่องมาตรฐาน 5ส เพิ่มขึ้น</t>
  </si>
  <si>
    <t>1.ประชาสัมพันธ์โครงการ นโยบาย 5ส</t>
  </si>
  <si>
    <t>2.จัดอบรมให้ความรู้เรื่องมาตรฐาน 5ส</t>
  </si>
  <si>
    <t>3.พัฒนาสถานที่ทำงานให้น่าอยู่ น่าทำงาน</t>
  </si>
  <si>
    <t>โดยการเก็บ กวาด ถางหญ้าริมทาง</t>
  </si>
  <si>
    <t>4.ติดตามประเมินปีละ 2 ครั้ง</t>
  </si>
  <si>
    <t>5.ประกวดกิจกรรม 5ส ระดับหน่วยงาน</t>
  </si>
  <si>
    <t>25บx20คนx1มื้อ</t>
  </si>
  <si>
    <t>80คนx25บx1มื้อx1วัน</t>
  </si>
  <si>
    <t>600บx4ชม.x1คน</t>
  </si>
  <si>
    <t xml:space="preserve"> -ค่าเดินทาง</t>
  </si>
  <si>
    <t xml:space="preserve"> -ค่าอุปกรณ์การทำ</t>
  </si>
  <si>
    <t>กิจกรรม 5ส</t>
  </si>
  <si>
    <t>ก่อน-หลังอบรม</t>
  </si>
  <si>
    <t xml:space="preserve"> -ภาพก่อน-หลัง</t>
  </si>
  <si>
    <t>ตามมาตรฐาน</t>
  </si>
  <si>
    <t>5ส</t>
  </si>
  <si>
    <t xml:space="preserve">                     2. เพื่อให้บุคลากรสามารถนำไปปฏิบัติโดยเข้ากระบวนการพยาบาลและนำการบันทึกทางการพยาบาลมาใช้ควบคุมกำกับติดตามในการดูแลผู้ป่วย</t>
  </si>
  <si>
    <t xml:space="preserve">                     3. เพื่อองค์กรพยาบาลและเครือข่ายผ่านการรับรองมาตรฐานทางการพยาบาล (สำนักการพยาบาล, สภาการพยาบาล) </t>
  </si>
  <si>
    <t>ขั้นเตรียมการ</t>
  </si>
  <si>
    <t>1. ประชุมชี้แจงและเสนอโครงการต่อผู้</t>
  </si>
  <si>
    <t>บังคับบัญชา</t>
  </si>
  <si>
    <t>2 จัดหาและเตรียมอุปกรณ์ต่างๆ</t>
  </si>
  <si>
    <t>3.ถ่ายทอดองค์ควาทมรู้สู่การนำไปปฏิบัติ</t>
  </si>
  <si>
    <t>4. รับการประเมินคุณภาพบริการพยาบาล</t>
  </si>
  <si>
    <t xml:space="preserve"> - ค่าวัสดุอุปกรณ์</t>
  </si>
  <si>
    <t>นำไปปฏิบัติได้ตาม</t>
  </si>
  <si>
    <t>5. ประชุมสรุปผลการอบรมโดย</t>
  </si>
  <si>
    <t>คณะกรรมการฝ่ายการพยาบาล</t>
  </si>
  <si>
    <t>6 ส่งผลการดำเนินโครงการให้ รพ.</t>
  </si>
  <si>
    <t>และสสจ.ทราบ</t>
  </si>
  <si>
    <t>ต.ค.-มี.ค.</t>
  </si>
  <si>
    <t>35คนx50บx1มื้อx1วัน</t>
  </si>
  <si>
    <t>35คนx25บx2มื้อx1วัน</t>
  </si>
  <si>
    <t>1,200บาทx6ชม.</t>
  </si>
  <si>
    <t>พยาบาลจากสภา</t>
  </si>
  <si>
    <t>โครงการ  ประชุมเชิงปฏิบัติการพัฒนาสมรรถภาพบุคลากร</t>
  </si>
  <si>
    <t xml:space="preserve"> 4 คนx 600 บ. x 3 ชม.   </t>
  </si>
  <si>
    <t>โครงการพัฒนาศักยภาพอาสาสัมครสาธารณสุขประจำหมู่บ้าน อำเภอคลองหอยโข่ง จังหวัดสงขลา ปี 2562</t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</si>
  <si>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              1.เพื่อส่งเสริมและพัฒนา อสม.ให้เป็นแกนนำสุขภาพในการจัดการสุขภาพชุมชน</t>
    </r>
  </si>
  <si>
    <r>
      <rPr>
        <b/>
        <sz val="14"/>
        <color theme="1"/>
        <rFont val="TH SarabunIT๙"/>
        <family val="2"/>
      </rPr>
      <t>ตัวชี้วัด</t>
    </r>
    <r>
      <rPr>
        <sz val="14"/>
        <color theme="1"/>
        <rFont val="TH SarabunIT๙"/>
        <family val="2"/>
      </rPr>
      <t xml:space="preserve"> (ตัวชี้วัดโครงการ) 1.ทุกหน่วยบริการมีแผนการจัดการสุขภาพชุมชนและขับเคลื่อนหมู่บ้านปรับเปลี่ยนพฤติกรรมระดับดีเยี่ยม อย่างน้อย 1 หมู่บ้าน ระดับอำเภออย่างน้อย 1 สาขา</t>
    </r>
  </si>
  <si>
    <t xml:space="preserve">                             2.ทุกหน่วยบริการมีอสม.ดีเด่นระดับอำเภอ อย่างน้อยหน่วยบริการละ 1 สาขา</t>
  </si>
  <si>
    <t>1.ประชุมคณะทำงาน/ครูฝึก อสม.</t>
  </si>
  <si>
    <t>10 คน</t>
  </si>
  <si>
    <t>10คนx25บx2มื้อx1วัน</t>
  </si>
  <si>
    <t xml:space="preserve"> 10คนx50บx1มื้อx1วัน</t>
  </si>
  <si>
    <t>2.แลกเปลี่ยนเรียนรู้จัดการสุขภาพชุมชน</t>
  </si>
  <si>
    <t xml:space="preserve">ในพื้นที่ต้นแบบการ เขต 12 </t>
  </si>
  <si>
    <t>(4 รุ่นๆละ 45 คน)</t>
  </si>
  <si>
    <t>อสม./ครูฝึกและ</t>
  </si>
  <si>
    <t xml:space="preserve"> 360 คน</t>
  </si>
  <si>
    <t xml:space="preserve"> -ค่าอาหารเย็น </t>
  </si>
  <si>
    <t xml:space="preserve">45คนx30บx2มื้อx2วันx4รุ่น       </t>
  </si>
  <si>
    <t xml:space="preserve">45คนx100บx1มื้อx2วันx4รุ่น       </t>
  </si>
  <si>
    <t>45คนx500บx1คืนx4รุ่น</t>
  </si>
  <si>
    <t xml:space="preserve"> -ค่าเช่ารถปรับอากาศ</t>
  </si>
  <si>
    <t>12,000บx2วันx4รุ่น</t>
  </si>
  <si>
    <t xml:space="preserve"> -ค่าของที่ระลึก </t>
  </si>
  <si>
    <t>1,500บาทx1ชิ้นx4รุ่น</t>
  </si>
  <si>
    <t>1คนx600บx2วันx4รุ่น</t>
  </si>
  <si>
    <t xml:space="preserve"> -ค่าเอกสาร/วัสดุอื่น ๆ</t>
  </si>
  <si>
    <t xml:space="preserve"> -ผู้เข้าร่วมการ</t>
  </si>
  <si>
    <t xml:space="preserve">ประชุม </t>
  </si>
  <si>
    <t>ประชุม และ</t>
  </si>
  <si>
    <t>กระบวนการ</t>
  </si>
  <si>
    <t xml:space="preserve"> -แผนการและ</t>
  </si>
  <si>
    <t>กระบวนการติดตาม</t>
  </si>
  <si>
    <t xml:space="preserve"> -แผน/ผลการ</t>
  </si>
  <si>
    <t>จัดการสุขภาพ</t>
  </si>
  <si>
    <t>ชุมชนต่อเนื่อง</t>
  </si>
  <si>
    <t>วัตถุประสงค์ :      1. เพื่อให้บุคลากรมีความรู้ความเข้าใจมาตรฐานบริการพยาบาลด้านการบันทึกทางการพยาบาลเพื่อการควบคุมกำกับ นิเทศ ติดตาม (QA,สภาการพยาบาล)</t>
  </si>
  <si>
    <t xml:space="preserve">๑.จัดทำป้ายโครงการ/ป้ายรณรงค์ ลด ละ </t>
  </si>
  <si>
    <t>เลิก การใช้โฟม</t>
  </si>
  <si>
    <t>๒.จัดอบรมให้ความรู้ด้านสุขาภิบาลแก่</t>
  </si>
  <si>
    <t>กลุ่มเป้าหมาย</t>
  </si>
  <si>
    <t>๓.ดำเนินการตรวจประเมินร้านอาหารแผง</t>
  </si>
  <si>
    <t>ลอยตามเกณฑ์ของกรมอนามัย ๒ ครั้ง</t>
  </si>
  <si>
    <t xml:space="preserve">300บx1คนx3ชม. </t>
  </si>
  <si>
    <t>๔.มอบป้ายรับรองมาตราฐาน อาหารสะอาด</t>
  </si>
  <si>
    <t xml:space="preserve"> รสชาติดี/อาหารปลอดภัยแก่ผู้เข้าร่วม</t>
  </si>
  <si>
    <r>
      <rPr>
        <b/>
        <sz val="14"/>
        <color theme="1"/>
        <rFont val="TH SarabunIT๙"/>
        <family val="2"/>
      </rPr>
      <t>หลักการและเหตุผล</t>
    </r>
    <r>
      <rPr>
        <sz val="14"/>
        <color theme="1"/>
        <rFont val="TH SarabunIT๙"/>
        <family val="2"/>
      </rPr>
      <t xml:space="preserve">  อาหารเป็นปัจจัยสำคัญต่อการดำรงชีวิตการบริโภคที่ไม่สะอาดเป็นสาเหตุของการเจ็บป่วยด้วยโรคอุจจาระร่วงซึ่งเป็นปัญหาของพื้นที่และการบริโภคที่ไม่มีคุณค่าทางโภชนาการก็จะส่งผลต่อความ</t>
    </r>
  </si>
  <si>
    <t>เจ็บป่วยด้วยโรคต่างๆมากมาย ดังนั้นศูนย์บริการสุขภาพชุมชนรพ.คลองหอยโข่งจึงได้จัดทำโครงการคุ้มครองผู้บริโภคด้านอาหารปลอดภัยเพื่อคุณภาพที่ดีหมุ่๑,๒,๓ศูนย์บริการสุขภาพชุมชนรพ.คลองหอยโข่งเพื่อเป็น</t>
  </si>
  <si>
    <t>น.ส.ซาลีฮ๊ะ</t>
  </si>
  <si>
    <t xml:space="preserve">๑. ประชาชนทุกกลุ่มวัยได้รับการพัฒนาคุณภาพชีวิต </t>
  </si>
  <si>
    <t>1.การป้องกันและควบคุมโรคไข้เลือดออก</t>
  </si>
  <si>
    <t>2.การป้องกันและควบคุมโรคเบาหวาน ความดันโลหิตสูง และชุมชนลดเสี่ยงลดโรค</t>
  </si>
  <si>
    <t>3.การพัฒนาระบบบริการปฐมภูมิ</t>
  </si>
  <si>
    <t>4.การพัฒนาระบบข้อมูลข่าวสารสนเทศ</t>
  </si>
  <si>
    <t>๕.การดำเนินการ LTC</t>
  </si>
  <si>
    <t>“เป็นเครือข่ายที่เป็นเลิศด้านบริหารจัดการสุขภาพที่ดี ทุกภาคีมีส่วนร่วม เพื่อคนคลองหอยโข่งสุขภาพดี เจ้าหน้าที่มีความสุข”  ภายในปี ๒๕๖๔</t>
  </si>
  <si>
    <t xml:space="preserve">๑.ส่งเสริมและสนับสนุนให้ประชาชนสามารถดูแลสุขภาพได้อย่างเหมาะสมโดยมีส่วนร่วมของภาคีเครือข่าย
</t>
  </si>
  <si>
    <t>๒. จัดระบบบริการสุขภาพ ที่มีคุณภาพตามมาตรฐานในทุกระดับ</t>
  </si>
  <si>
    <t>๓. บุคลากรของคปสอ.คลองหอยโข่ง ให้มีความรู้คู่คุณธรรม และมีความสุข</t>
  </si>
  <si>
    <t>๔. เพิ่มประสิทธิภาพระบบบริหารจัดการด้วยธรรมาภิบาล</t>
  </si>
  <si>
    <t>“ให้บริการด้วยใจรัก ยึดหลักธรรมาภิบาล ร่วมสานสุขภาพ”</t>
  </si>
  <si>
    <t xml:space="preserve">๑.ร้อยละ ๖๐ ของสถานบริการสุขภาพที่มีการคลอดมาตรฐาน
๒.อัตราส่วนการตายของมารดา ไม่เกิน ๑๕ ต่อแสนการเกิดมีชีพ 
๓.ร้อยละ ๘๐ ของเด็ก ๐-๕ ปีมีพัฒนาสมวัย
๔.ร้อยละ ๕๑ ของเด็ก ๐-๕ ปี สูงดีสมส่วน และส่วนสูงเฉลี่ยที่อายุ ๕ ปี
</t>
  </si>
  <si>
    <t>๑.1.๒กลุ่มวัยเรียนและวัยรุ่น</t>
  </si>
  <si>
    <t>วัยเรียน
-สร้างการมีส่วนร่วมเครือข่าย
พัฒนาโรงเรียนส่งเสริมสุขภาพ(ระดับทอง ระดับเพชร)
- พัฒนาทีมจัดการน้ำหนักในเด็กนักเรียนและแกนนำ
- ติดตามควบคุม กำกับ: HDC ผู้บริหารและผู้ปฏิบัติในพื้นที่
1.จัดบริการทันตกรรมเน้นส่งเสริมป้องกันให้ค้าแนะน้า ฝึกทักษะการดูแลสุขภาพ
ช่องปาก
2.สร้างการมีส่วนร่วมของภาคีเครือข่ายร่วมมือกันช่วยกันดูแลสุขภาพช่องปาก</t>
  </si>
  <si>
    <t xml:space="preserve">ร้อยละ ๖๖ ของเด็กวัยเรียน  สูงดีและสมส่วน
- การเคลือบหลุมร่องฟัน กรามแท้ซี่แรก ในนักเรียน ป.1 
ร้อยละ60
- เด็ก 6-12ปี ได้รับบริการ   ทันตกรรม ร้อยละ45
- คุณภาพการเคลือบหลุมร่องฟันติดสมบูรณ์หลังท้า๖เดือน (จ.สุ่มสำรวจ)ติดสมบูรณ์ ไม่น้อยกว่าร้อยละ70
- ร้อยละของกลุ่มอายุ 12 ปี แปรงฟันหลังอาหารกลางวันที่โรงเรียนทุกวัน ไม่น้อยกว่า   ร้อยละ 90 (จ.สุ่มสำรวจ)
</t>
  </si>
  <si>
    <t xml:space="preserve"> - กลุ่มงานส่งเสริมสุขภาพ
 - ฝ่ายควบคุมโรคติดต่อทั่วไป
 - กลุ่มงานทันตสาธารณสุข
</t>
  </si>
  <si>
    <t xml:space="preserve">๑.1.๓วัยทำงาน </t>
  </si>
  <si>
    <t>ส่งเสริมวัยทำงานให้มีพฤติกรรมสุขภาพที่เหมาะสม</t>
  </si>
  <si>
    <t xml:space="preserve">1. ส่งเสริมสนับสนุนให้กลุ่มวัยทำงานมีการเฝ้าระวังป้องกันและควบคุมโรค
2. สนับสนุนการดำเนินงานและประเมินการจัดการปัจจัยเสี่ยงของโรคไม่ติดต่อด้วยตนเอง (3 อ 2 ส, DPAC)   
๓. พัฒนาศักยภาพบุคลากร
4.สนับสนุนการดำเนินงานสถานประกอบการลดเสี่ยง    ลดโรคไม่ติดต่อเรื้อรัง
5.ส่งเสริมการใช้แพทย์แผนไทยในการป้องกันควบคุมโรคไม่ติดต่อเรื้อรัง
</t>
  </si>
  <si>
    <t xml:space="preserve"> - ร้อยละ ๕๔ ของปชช. วัยทำงาน ค่า BMI ปกติ
 - ร้อยละ ปชช.๑๕ ปีขึ้นไป มีกิจกรรมทางกายที่เพียงพอต่อสุขภาพ
</t>
  </si>
  <si>
    <t xml:space="preserve">๑.1.5วัยผู้สูงอายุ  
</t>
  </si>
  <si>
    <t xml:space="preserve"> - กลุ่มงานส่งเสริมสุขภาพ
 - ฝ่ายควบคุมโรค
ไม่ติดต่อ
 - กลุ่มงานทันต -สาธารณสุข
 - ฝ่ายรักษาพยาบาล    
</t>
  </si>
  <si>
    <t xml:space="preserve">๒.การควบคุมป้องกันโรค
๒.๑ การป้องกันควบคุมโรคติดต่อ
</t>
  </si>
  <si>
    <t>1.เพื่อควบคุมการระบาดของโรคไข้เลือดออก</t>
  </si>
  <si>
    <t xml:space="preserve">๑.อำเภอตั้งศูนย์ปฏิบัติการฯเพื่อ วิเคราะห์สถานการณ์ สั่งการ และติดตามประเมินผล การดำเนินงานควบคุมโรคไข้เลือดออกอำเภอตำบล
๒.ภาคีเครือข่าย(องค์กรปกครองส่วนท้องถิ่น อสม.และชุมชน) ร่วมรณรงค์ป้องกันโรค กำจัดลูกน้ำยุงลาย/แหล่งเพาะพันธุ์ยุงลาย โดย 5 ส. 3 เก็บใน 6 ร.การจัดการสิ่งแวดล้อมไม่ให้เป็นแหล่งเพาะพันธุ์ยุง
๓.ประชาสัมพันธ์ให้ประชาชนช่วยควบคุมลูกน้ำยุงลายในบ้านและสิ่งแวดล้อม และให้ทราบอาการสำคัญที่สงสัยว่าเป็นไข้เลือดออก เช่น ไข้สูง เบื่ออาหาร ปวดจุกท้อง หรือมีเลือดออกตามผิวหนัง
</t>
  </si>
  <si>
    <t xml:space="preserve">งานโรคติดต่อ สสอ.
งานควบคุมโรคกลุ่มงานเวช
</t>
  </si>
  <si>
    <t xml:space="preserve">1.2.2 การป้องกันและควบคุม โรคไม่ติดต่อ
</t>
  </si>
  <si>
    <r>
      <rPr>
        <b/>
        <sz val="16"/>
        <rFont val="TH SarabunIT๙"/>
        <family val="2"/>
      </rPr>
      <t>อุบัติเหตุ</t>
    </r>
    <r>
      <rPr>
        <sz val="16"/>
        <rFont val="TH SarabunIT๙"/>
        <family val="2"/>
      </rPr>
      <t xml:space="preserve">
1. อัตราการเสียชีวิตจาก
การบาดเจ็บทางถนน
(ไม่เกิน 18 ต่อแสน
ประชากร)
</t>
    </r>
    <r>
      <rPr>
        <b/>
        <sz val="16"/>
        <rFont val="TH SarabunIT๙"/>
        <family val="2"/>
      </rPr>
      <t>การป้องกันและควบคุมโรคเบาหวาน ความดันโลหิตสูง</t>
    </r>
    <r>
      <rPr>
        <sz val="16"/>
        <rFont val="TH SarabunIT๙"/>
        <family val="2"/>
      </rPr>
      <t xml:space="preserve">
๑.ลดอัตราผู้ป่วยรายใหม่
โรคเบาหวาน/ความดันโลหิตสูง
๒.ร้อยละของผู้ป่วยเบาหวานและความดันโลหิตสูงที่ควบคุมได้
</t>
    </r>
  </si>
  <si>
    <t xml:space="preserve">๑.ด้านการส่งเสริมป้องกัน
- ดำเนินการ DHS-RTI ในพื้นที่
- แต่งตั้งเจ้าหน้าที่ความปลอดภัยทางถนนและมีการดำเนินงานในชุมชน
2.ด้านระบบข้อมูล
- บูรณาการข้อมูลกับหน่วยงานต่างๆ
- สอบสวน Case
- ชี้เป้าจุดเสี่ยง 5 จุด ต่อไตรมาส
3. การรักษาพยาบาล พัฒนา
คุณภาพ
- EMS
- ER
</t>
  </si>
  <si>
    <t xml:space="preserve">๑.อัตราผู้ป่วยความดันโลหิตสูงและ/หรือเบาหวานรายใหม่
๒.อัตราผู้ป่วยความดันโลหิตสูง/เบาหวาน รายใหม่ต่อแสนประชากรลดลงร้อยละ 0.25
๓.ผู้ป่วยความดันโลหิตสูงควบคุมระดับความดันโลหิต
๔.ผู้ป่วยโรคเบาหวานควบคุมระดับค่าระดับHbA1c
๕.ผู้ป่วยโรคเบาหวาน/ความดันโลหิตได้รับการตรวจภาวะแทรกซ้อน ตา เท้า
๖.คัดกรอง CVD risk และปรับเปลี่ยนพฤติกรรมแบบเข้มข้น ในกลุ่มที่มี
ความเสี่ยง&gt;30
</t>
  </si>
  <si>
    <t xml:space="preserve">1.2.2 การป้องกันและควบคุมโรคไม่ติดต่อ (ต่อ)
</t>
  </si>
  <si>
    <t>งานโรคติดต่อ สสอ.
งานควบคุมโรคกลุ่มงานเวช</t>
  </si>
  <si>
    <t xml:space="preserve">๑.3. การควบคุมปัจจัยเสี่ยง    สุขภาพ
๑.๓.๑ การคุ้มครอง
ผู้บริโภค
</t>
  </si>
  <si>
    <t xml:space="preserve">1.ร้อยละของผลิตภัณฑ์อาหารสดและอาหารแปรรูป มีความปลอดภัย
2.ร้อยละของผลิตภัณฑ์สุขภาพที่ได้รับการ
ตรวจสอบได้มาตรฐานตามเกณฑ์ที่กำหนด
</t>
  </si>
  <si>
    <t>งานคุ้มครองฯ</t>
  </si>
  <si>
    <t xml:space="preserve">๑.3. การควบคุมปัจจัยเสี่ยง
สุขภาพ(ต่อ)
๑.๓.๒การป้องกันและบำบัดรักษายาเสพติด
</t>
  </si>
  <si>
    <t>1.พัฒนาระบบการคัดกรอง
บำบัดรักษาผู้เสพและผู้ติดยาเสพติดและติดตามผู้ผ่านการบำบัด
2.พัฒนาบุคลากร
3.เพิ่มบริการการรักษา</t>
  </si>
  <si>
    <t>1.บำบัดรักษาผู้เสพผู้ติดยาเสพติดได้ตามเป้าหมาย
2.ติดตาม ดูแล ช่วยเหลือผู้ผ่านการบาบัดฟื้นฟูให้ได้ร้อยละ 80 ของผู้เข้ารับ
การบำบัดรักษา
3.อัตราคงอยู่ในการบำบัดรักษา (retention rate)ไม่น้อยกว่าร้อยละ 70
 (Early remission rate)
4.อัตราการหยุดเสพ(Early remission rate)ไม่น้อยกว่าร้อยละ 50
5.อัตราคงอยู่ในระยะติดตามการรักษา
(retention rate)ไม่น้อยกว่าร้อยละ 60</t>
  </si>
  <si>
    <t>กลุ่มการพยาบาล/กลุ่มงานเวชศาสตร์ครอบครัว</t>
  </si>
  <si>
    <t>๑.4. พัฒนาระบบอนามัยสิ่งแวดล้อม</t>
  </si>
  <si>
    <t xml:space="preserve">1.ส่งเสริม พัฒนาศักยภาพโรงพยาบาลในสังกัดและรพ.สต. พัฒนาอนามัยสิ่งแวดล้อมตามเกณฑ์GREEN&amp;CLEAN Hospital
๒. ขับเคลื่อนการดาเนินงานด้านอนามัยสิ่งแวดล้อมผ่านกลไกอนุกรรมการสาธารณสุขระดับจังหวัด( อสธจ. )            3. ส่งเสริม แนะนำให้ท้องถิ่นระดับเทศบาลมีการ
พัฒนาคุณภาพระบบบริการ
๔.ควบคุมกากับการทาลายขยะติดเชื้อ
</t>
  </si>
  <si>
    <t xml:space="preserve">๑.โรงพยาบาลพัฒนาอนามัยสิ่งแวดล้อม ผ่านเกณฑ์GREEN&amp;CLEAN Hospitalระดับพื้นฐาน
๒. ร้อยละ ๑๐ ของ รพ.สต. พัฒนาอนามัยสิ่งแวดล้อม ผ่านเกณฑ์GREEN&amp;CLEAN Hospital ระดับพื้นฐาน
3. ส้วมสาธารณะของหน่วยบริการสาธารณสุขผ่านมาตรฐาน HASร้อยละ 100
4. ร้อยละ50 ของเทศบาลทั้งหมดได้รับการรับรองคุณภาพระบบบริการอนามัยสิ่งแวดล้อม (EHA)
5..เครือข่ายระดับตำบลมีการจัดการขยะต้นทาง อำเภอละ 1 ตำบล
</t>
  </si>
  <si>
    <t>2.๑ การพัฒนาระบบบริการการแพทย์ปฐมภูมิ</t>
  </si>
  <si>
    <t xml:space="preserve">๑.ประชาชนมีสุขภาพดีเข้าถึงบริการที่มีคุณภาพและสามารถพึ่งตนเองได้ ด้วยการมีส่วนร่วมจากเจ้าหน้าที่และภาคีเครือข่ายทุกระดับ
</t>
  </si>
  <si>
    <t xml:space="preserve">๑. สร้างความเข้าใจแก่เจ้าหน้าที่ทุกระดับและภาคีเครือข่าย
๒.จัดบริการครอบคลุม มีส่วนร่วมของภาคีเครือข่ายอำเภอมีระบบสุขภาพระดับอำเภอ District Health System (DHS) เชื่อมโยงระบบบริการปฐมภูมิกับชุมชนและท้องถิ่นอย่างมีคุณภาพทีมนำระดับอำเภอนำการพัฒนา
๓. พัฒนาผู้จัดการ DHS/FCT
๔. อำเภอที่ผ่านเกณฑ์ DHS_PCAและ มีผลงาน นวัตกรรม
</t>
  </si>
  <si>
    <t xml:space="preserve">1. ร้อยละของพื้นที่ที่มีคลินิกหมอครอบครัว (Primary Care Cluster)
2. DHS ผ่าน UCCARE ขั้น ๓ และพัฒนาเพิ่มกว่าเดิม 1 ขั้น
3. รพสต.คุณภาพอำเภอๆ๑๐%
</t>
  </si>
  <si>
    <t xml:space="preserve">ระดับอำเภอ
โรงพยาบาลและสำนักงานสาธารณสุขอำเภอ  
</t>
  </si>
  <si>
    <t xml:space="preserve">๒.๒. การพัฒนาระบบบริการสุขภาพ (Service Plan) </t>
  </si>
  <si>
    <t>1.ลดอัตราการเสียชีวิต</t>
  </si>
  <si>
    <t xml:space="preserve">การดำเนินงานService Plan ในภาพรวมจังหวัด
๑.สาขาหัวใจ
 - อัตราตายของผู้ป่วยโรคหลอดหัวใจ ไม่เกิน 27ต่อแสน ปชก.
2. สาขา NCD
 -อัตราตายของผู้ป่วยโรคหลอดเลือดสมอง
 -ร้อยละของผู้ป่วย DM/HTที่ควบคุมได้
 -ร้อยละของผู้ป่วยเบาหวานความดันโลหิตสูงที่ขึ้นทะเบียนได้รับการประเมินโอกาสเสี่ยงต่อโรคหัวใจและหลอดเลือด(CVD Risk)
</t>
  </si>
  <si>
    <t>๒.๒. การพัฒนาระบบบริการสุขภาพ (Service Plan) ต่อ</t>
  </si>
  <si>
    <t>2.ลดอัตราการเสียชีวิต</t>
  </si>
  <si>
    <t>เพิ่มทักษะการบำบัดรักษาแก่บุคลากรแพทย์แผนไทย
 -พัฒนาระบบข้อมูล</t>
  </si>
  <si>
    <t xml:space="preserve">๙.สาขาแพทย์แผนไทยและแพทย์ทางเลือก
1) ร้อยละของผู้ป่วยนอกได้รับบริการการแพทย์แผนไทยและการแพทย์ทางเลือกที่ได้มาตรฐาน
</t>
  </si>
  <si>
    <t>๒.๓. การพัฒนาระบบบริการ
การแพทย์ฉุกเฉินครบวงจรและ
ระบบส่งต่อ</t>
  </si>
  <si>
    <t>ระดับความสำเร็จในการบริหารจัดการตอบโต้ภาวะฉุกเฉิน</t>
  </si>
  <si>
    <t xml:space="preserve">1.พัฒนาระบบการแพทย์ฉุกเฉิน (EMS)
- การพัฒนาระบบปฏิบัติการฉุกเฉิน
- การส่งเสริมศักยภาพและการมีส่วนร่วม
2.พัฒนาระบบบริการในโรงพยาบาล (ER, TraumaCenter) พัฒนาระบบส่งต่อผู้ป่วย (Referral System)
MERT, Mini MERT
</t>
  </si>
  <si>
    <t xml:space="preserve">1) ร้อยละของ ER คุณภาพในโรงพยาบาลระดับ F2ขึ้นไป (ประเมินตนเอง)
2) ร้อยละ EMS คุณภาพในรพ. ทุกระดับ (ฐานข้อมูลในระบบการแพทย์สารสนเทศการแพทย์ฉุกเฉิน (ITEMS))
3) อัตราการเสียชีวิตจากการบาดเจ็บ (Trauma) (โปรแกรมIS WIN)
</t>
  </si>
  <si>
    <t>๒.๔. การพัฒนาคุณภาพหน่วยงานบริการด้านสุขภาพ</t>
  </si>
  <si>
    <t>หน่วยบริการสุขภาพผ่านการรับรองคุณภาพโรงพยาบาล (HA)โรงพยาบาลยกระดับการพัฒนาคุณภาพโรงพยาบาลจนได้รับรองกระบวนการพัฒนาคุณภาพโรงพยาบาล (HA) และต่ออายุการรับรองตามกำหนด</t>
  </si>
  <si>
    <t>สนับสนุนการพัฒนาติดตามกระตุ้นการพัฒนาสนับสนุนการพัฒนา ติดตามกระตุ้นการพัฒนา</t>
  </si>
  <si>
    <t xml:space="preserve">1.รพ.ขั้น 2 ผ่านการรับรองกระบวน HA
2) รพช. ครบอายุการรับรองฯได้รับการประเมินมาตรฐานคุณภาพ รพ. หรือ รพช.(&gt; ร้อยละ 50) หรือ ทุกแห่งส่งเอกสารเพื่อเข้าขอการรับรองต่ออายุ (Re-ac)
3) ร้อยละหน่วยบริการผ่านเกณฑ์มาตรฐาน 2P Safety๒.รพ.สต. ผ่านเกณฑ์ระดับการพัฒนาคุณภาพทุกอำเภอ 10 %-ร้อยละของหน่วยบริการที่ผ่านการรับรองคุณภาพโรงพยาบาล (HA)
 - ร้อยละของรพ.สต.ที่ผ่านเกณฑ์ระดับการพัฒนาคุณภาพ
</t>
  </si>
  <si>
    <t>งานพัฒนาคุณภาพโรงพยาบาล</t>
  </si>
  <si>
    <t>ประสิทธิภาพในการบริหารจัดการเรื่องร้องเรียน ร้องทุกข์กล่าวโทษและการดำเนินงานวินัย</t>
  </si>
  <si>
    <t xml:space="preserve">๑.จำนวนเรื่องร้องเรียน ร้องทุกข์ กล่าวโทษ และการดำเนินงานวินัยที่ได้รับการแก้ไขและหรือมีข้อยุติ
๒.ติดตามการตรวจสอบสืบสวน/สวนสวน
๓.ดำเนินการในส่วนที่เกี่ยวข้อง ท้าความเข้าใจ ไกล่เกลี่ยเยี่ยวยา แก้ไข หรือดำเนินการตามอำนาจหน้าที่
</t>
  </si>
  <si>
    <t xml:space="preserve"> -ระดับความสำเร็จของร้อยละ ๒๐ ประสิทธิภาพในการบริหารจัดการเรื่องร้องเรียน ร้องทุกข์กล่าวโทษ และการดำเนินงานวินัย</t>
  </si>
  <si>
    <t>กลุ่มงานบริหาร</t>
  </si>
  <si>
    <t>๑.ข้อมูล 43 แฟ้มที่มีคุณภาพ 5 ด้านเพิ่มขึ้น
2. ทุกหน่วย ทุกระดับ ใช้สารสนเทศด้านสุขภาพ และข้อมูลใน Data Center และนำไปใช้ประโยชน์ในการพัฒนางาน ดูแลประชาชน
3. ผลิตสารสนเทศ ที่ตอบสนองยุทธศาสตร์และFunction เพื่อให้ข้อมูลในคลังข้อมูลสุขภาพมีคุณภาพ</t>
  </si>
  <si>
    <t xml:space="preserve">  -ร้อยละ ๙๕ ของหน่วยบริการผ่านเกณฑ์คุณภาพข้อมูลที่ถูกต้องตามโครงสร้าง 43แฟ้ม 
</t>
  </si>
  <si>
    <t>ประสิทธิภาพในการบริหารการเงินสามารถควบคุมปัญหาการเงินระดับ ๗ ของหน่วยบริการในพื้นที่</t>
  </si>
  <si>
    <t>๑. การจัดสรรเงินอย่างเพียงพอ
๒.ติดตาม กำกับด้วยแผนทางการเงิน (Planfin)
๓.สร้างประสิทธิภาพการบริหารการเงินการคลัง (FAI)
๔. ประเมินสัดส่วนของต้นทุนต่อหน่วยไม่เกินเกณฑ์เฉลี่ยกลุ่มระดับเดียวกัน (Unitcost)</t>
  </si>
  <si>
    <t xml:space="preserve">๑. หน่วยบริการในพื้นที่มีต้นทุนต่อหน่วยไม่เกินเกณฑ์เฉลี่ยกลุ่มระดับบริการ    (ไม่เกิน ๒๐%)
๒. คะแนน FAI  &gt; ๘๐%
๓. หน่วยบริการได้รับการตรวจสอบบัญชี ปีละ ๒ ครั้ง
</t>
  </si>
  <si>
    <t xml:space="preserve">ผู้รับบริการมีความพึงพอใจ ผู้ให้บริการมีความสุข
</t>
  </si>
  <si>
    <t>หน่วยงานดำเนินงานรพ.คุณธรรม/หน่วยงานคุณธรรม
๑. ประชุมชี้แจงนโยบายพร้อมกำหนดอัตลักษณ์ที่บุคลากรตกลงเป็นข้อปฏิบัติในการนาไปพัฒนาโรงพยาบาลคุณธรรม
๒. แต่งตั้งกรรมการดาเนินการและจัดทาแผนพัฒนาโรงพยาบาลคุณธรรม/หน่วยงาน
๓. ดำเนินการตามแผน
๔. รายงานสรุปผลการดำเนินงานตามแผน
๕. วิเคราะห์ผลการดำเนินการ และมีการพัฒนาต่อยอด</t>
  </si>
  <si>
    <t xml:space="preserve">ทุกหน่วยงานมีความก้าวหน้าในการพัฒนาหน่วยงานคุณธรรมเพิ่มขึ้นจากเดิมอย่างน้อย ๑ ระดับ
</t>
  </si>
  <si>
    <t>ทีม รพ.คุณธรรม</t>
  </si>
  <si>
    <t>นโยบายของเครือข่ายสุขภาพอำเภอ คลองหอยโข่ง  ปี 2562</t>
  </si>
  <si>
    <t>5 ชม.X400บ.X2คน</t>
  </si>
  <si>
    <t>รวม 55 คน</t>
  </si>
  <si>
    <t>55คนX25บาทX2มื้อ</t>
  </si>
  <si>
    <t>55คนX60บาทX1มื้อ</t>
  </si>
  <si>
    <t>20คน×50บ.×1มื้อx1วัน</t>
  </si>
  <si>
    <t>20คน×25บ.×2มื้อx1วัน</t>
  </si>
  <si>
    <t>60คน×25บ.×2มื้อx2วัน</t>
  </si>
  <si>
    <t>โครงการ ให้ความรู้แก่ผู้สูบบุหรี่และประเมินสภาพปอด</t>
  </si>
  <si>
    <t xml:space="preserve">วัตถุประสงค์ :   </t>
  </si>
  <si>
    <t>1.เพื่อให้ผู้ป่วยเห็นความสำคัญของการเลิกบุหรี่</t>
  </si>
  <si>
    <t>2.เพื่อให้ผู้ป่วยทราบแนวทางในการเลิกบุหรี่</t>
  </si>
  <si>
    <t>3.เพื่อให้ผู้ป่วยเข้าถึงบริการในโรงพยาบาลและได้รับการรักษาอย่างมีประสิทธิภาพมากยิ่งขึ้น</t>
  </si>
  <si>
    <t xml:space="preserve">หลักการและเหตุผล   เนื่องจากสถานการณ์การสูบบุหรี่ในปัจจุบันมีจำนวนการสูบบุหรี่เพิ่มมากขึ้น กฏหมายห้ามสูบบุหรี่ในแม้ประชาชนจะทราบดีว่าบุหรี่ทำลายสุขภาพสถานที่สาธารณะมากมาย  </t>
  </si>
  <si>
    <t>1.จัดอบรมให้ความรู้แก่ผู้ป่วยคลินิกเลิก</t>
  </si>
  <si>
    <t>บุหรี่และผู้ที่สนใจ</t>
  </si>
  <si>
    <t>ผู้ป่วยคลินิกเลิก</t>
  </si>
  <si>
    <t>บุหรี่และบุคคล</t>
  </si>
  <si>
    <t>ทั่วไปที่สนใจ</t>
  </si>
  <si>
    <t xml:space="preserve">  จำนวน 30 คน</t>
  </si>
  <si>
    <t>ม.ค.-เม.ย.62</t>
  </si>
  <si>
    <t xml:space="preserve"> -ค่าเอกสารให้ความรู้</t>
  </si>
  <si>
    <t>Pretest - Postest</t>
  </si>
  <si>
    <t xml:space="preserve">สนใจที่จะลด เลิก </t>
  </si>
  <si>
    <t>และยาเสพติด</t>
  </si>
  <si>
    <t xml:space="preserve">                   2. เพื่อป้องกันและลดปัจจัยเสี่ยงโรคพิษภัยจากบุหรี่</t>
  </si>
  <si>
    <t xml:space="preserve">                   3. เพื่อส่งเสริมการเลิกสูบบุหรี่</t>
  </si>
  <si>
    <t>วัตถุประสงค์ :    1. เพื่อลดอัตราการสูบบบุหรี่ในชุมชน</t>
  </si>
  <si>
    <t xml:space="preserve">                                2. อัตราการเลิกสูบบุหรี่ได้ต่อเนื่อง ๖ เดือนมากกว่า ร้อยละ ๑๐ ของผู้เข้ากระบวนการบำบัด</t>
  </si>
  <si>
    <t xml:space="preserve">                                3. สถานที่ราชการและหน่วยงานเอกชน รัฐวิสาหกิจ เป็นสถานที่ปลอดบุหรี่ ร้อยละ ๑๐๐</t>
  </si>
  <si>
    <t xml:space="preserve">ตัวชี้วัด (ตัวชี้วัดโครงการ)     1. อัตราการคัดกรองผู้สูบบุหรี่มากกว่าร้อยละ ๘0 </t>
  </si>
  <si>
    <t>๑.กิจกรรมคัดกรองผู้สูบบุหรี่</t>
  </si>
  <si>
    <t>อสม.๓๖๑ คน</t>
  </si>
  <si>
    <t>ต.ค.6๑-</t>
  </si>
  <si>
    <t>-เอกสารความรู้และ</t>
  </si>
  <si>
    <t>คู่มือแบบคัดกรอง ฯ</t>
  </si>
  <si>
    <t>มากกว่าร้อยละ ๘๐</t>
  </si>
  <si>
    <t>๔๐๐ ชุด x ๕ บาท</t>
  </si>
  <si>
    <t>โรงเรียน ๑๓ แห่ง</t>
  </si>
  <si>
    <t>-ไวนิล ปชส.</t>
  </si>
  <si>
    <t>หน่วยงาน ๑๑ แห่ง</t>
  </si>
  <si>
    <t>๔๐ ชุด x ๑๐๐ บาท</t>
  </si>
  <si>
    <t>วัด ๑๖ แห่ง</t>
  </si>
  <si>
    <t>ปลอดบุหรี่</t>
  </si>
  <si>
    <t>๒.กิจกรรมประชาสัมพันธ์และจัดสถานที่</t>
  </si>
  <si>
    <t>๑.อัตราการคัด</t>
  </si>
  <si>
    <t>กรองผู้สูบบุหรี่</t>
  </si>
  <si>
    <t>๒.อัตราการเลิก</t>
  </si>
  <si>
    <t>บุหรี่ต่อเนื่อง ๖</t>
  </si>
  <si>
    <t xml:space="preserve"> เดือน มากกว่า</t>
  </si>
  <si>
    <t>ร้อยละ ๑๐</t>
  </si>
  <si>
    <t>๓.หน่วยงานและ</t>
  </si>
  <si>
    <t>สถานที่ราชการเป็น</t>
  </si>
  <si>
    <t xml:space="preserve">เขตปลอดบุหรี่ </t>
  </si>
  <si>
    <t>ร้อยละ ๑๐๐</t>
  </si>
  <si>
    <t>เป็นเขตปลอดบุหรี่</t>
  </si>
  <si>
    <t xml:space="preserve"> -มีผู้ป่วยเลิกบุหรี่</t>
  </si>
  <si>
    <t>มากขึ้น</t>
  </si>
  <si>
    <t xml:space="preserve"> -หน่วยงานราชการ</t>
  </si>
  <si>
    <t>1.อบรมเชิงปฏิบัติการจำกัดพฤติกรรม</t>
  </si>
  <si>
    <t>ผู้ป่วยจิตเวชจากสารเสพติด</t>
  </si>
  <si>
    <t>อพปร/สารวัต</t>
  </si>
  <si>
    <t>หมู่บ้าน/</t>
  </si>
  <si>
    <t xml:space="preserve">เจ้าหน้าที่กู้ภัย </t>
  </si>
  <si>
    <t>5 ชม.x 600 บาท x 1คน</t>
  </si>
  <si>
    <t>75บาทx40คนx1มื้อ</t>
  </si>
  <si>
    <t>25บาทx40คนx1มื้อ</t>
  </si>
  <si>
    <t>โครงการ  อบรมให้ความรู้ในการใช้เครื่องประเมินสภาพปอดเพื่อให้ผู้ป่วยเข้าสู่กระบวนการบำบัด</t>
  </si>
  <si>
    <t>ลำดับที่ 39</t>
  </si>
  <si>
    <t xml:space="preserve">1.ร้อยละอำเภอมีคณะกรรมการพชอ.ทีมีคุณภาพในการจัดการผู้ป่วยยาเสพติด </t>
  </si>
  <si>
    <t>2.ผู้ป่วยพรบ2551สุขภาพจิตเข้าถึงบริการร้อย55</t>
  </si>
  <si>
    <t>โครงการ อบรมฟื้นฟูทีมช่วยเหลือผู้ป่วยจิตเวชในชุมชน</t>
  </si>
  <si>
    <r>
      <rPr>
        <b/>
        <sz val="14"/>
        <color theme="1"/>
        <rFont val="TH SarabunIT๙"/>
        <family val="2"/>
      </rPr>
      <t xml:space="preserve">หลักการและเหตุผล </t>
    </r>
    <r>
      <rPr>
        <sz val="14"/>
        <color theme="1"/>
        <rFont val="TH SarabunIT๙"/>
        <family val="2"/>
      </rPr>
      <t xml:space="preserve"> พื้นที่ในอำเภอคลองหอยโข่งเป็นพื้นที่ที่มีการจับกุมคดียาเสพติดเพิ่มขึ้นทุกปี  ซึ่งในกลุ่มนี้มีผู้ป่วยที่มีอาการทางจิต มีพฤติกรรมก้าวร้าว รุนแรง  จากการสารเสพติดเพิ่มขึ้นเช่นกัน </t>
    </r>
  </si>
  <si>
    <t>เนื่องจากมีการนำผู้ป่วยที่มีอาการทางจิตจากสารเสพติดที่นำเข้าสู่กระบวนรักษายังไม่ครอบคลุมและเป็นระบบ  จึงได้จัดทำโครงการนี้ขึ้นเพื่อจัดตั้งทีมในชุมชน  เพื่อให้คนในพื้นที่ได้ปฎิบัติตามแนวทางและเกิดการเข้าถึง</t>
  </si>
  <si>
    <t>บริการถูกต้องและทันท่วงที</t>
  </si>
  <si>
    <t>3.เพื่อให้เกิดแนวทางการช่วยเหลือผู้ป่วยให้เข้าสู่กระบวนการบำบัดเป็นระบบ</t>
  </si>
  <si>
    <t>แกนนำ อสม.</t>
  </si>
  <si>
    <t xml:space="preserve">ประจำหมู่บ้าน </t>
  </si>
  <si>
    <t>รวม32 คน</t>
  </si>
  <si>
    <t>50บาทx32คนx1มื้อ</t>
  </si>
  <si>
    <t>25บาทx32คนx2มื้อ</t>
  </si>
  <si>
    <t>1คนx3 ชม.x600 บาท</t>
  </si>
  <si>
    <t>ลำดับที่ 40</t>
  </si>
  <si>
    <r>
      <rPr>
        <b/>
        <sz val="14"/>
        <color theme="1"/>
        <rFont val="TH SarabunIT๙"/>
        <family val="2"/>
      </rPr>
      <t xml:space="preserve">เป้าประสงค์ </t>
    </r>
    <r>
      <rPr>
        <sz val="14"/>
        <color theme="1"/>
        <rFont val="TH SarabunIT๙"/>
        <family val="2"/>
      </rPr>
      <t xml:space="preserve"> เกษตรกรได้รับการเฝ้าระวังทางสุขภาพ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</si>
  <si>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 ส่งเสริมให้เกษตรกรได้รับการคัดกรองสุขภาพ</t>
    </r>
  </si>
  <si>
    <r>
      <rPr>
        <b/>
        <sz val="14"/>
        <color theme="1"/>
        <rFont val="TH SarabunIT๙"/>
        <family val="2"/>
      </rPr>
      <t xml:space="preserve">โครงการ </t>
    </r>
    <r>
      <rPr>
        <sz val="14"/>
        <color theme="1"/>
        <rFont val="TH SarabunIT๙"/>
        <family val="2"/>
      </rPr>
      <t>คัดกรองสุขภาพตามความเสี่ยงจากการทำงานในกลุ่มเกษตรกร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</si>
  <si>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1. เพื่อค้นหาประชากรกลุ่มเสี่ยงจากการประกอบอาชีพเกษตรกรในการใช้สารเคมีกำจัดศัตรูพืช  2. เพื่อตรวจสุขภาพ รักษาพยาบาลและปฐมพยาบาลเบื้องต้นแก่เกษตรกร  </t>
    </r>
  </si>
  <si>
    <r>
      <rPr>
        <b/>
        <sz val="14"/>
        <color theme="1"/>
        <rFont val="TH SarabunIT๙"/>
        <family val="2"/>
      </rPr>
      <t>ตัวชี้วัด (ตัวชี้วัดโครงการ)</t>
    </r>
    <r>
      <rPr>
        <sz val="14"/>
        <color theme="1"/>
        <rFont val="TH SarabunIT๙"/>
        <family val="2"/>
      </rPr>
      <t xml:space="preserve">  1. เกษตรกรที่ใช้สารเคมีกำจัดศัตรูพืชได้รับการคัดกรองสุขภาพร้อยละ 90  2. เกษตรกรที่มีปัญหาสุขภาพได้รับการติดตามแก้ไขปัญหาร้อยละ 100</t>
    </r>
  </si>
  <si>
    <r>
      <t xml:space="preserve">หลักการและเหตุผล (ไม่เกิน 3 บรรทัด) </t>
    </r>
    <r>
      <rPr>
        <sz val="14"/>
        <color theme="1"/>
        <rFont val="TH SarabunIT๙"/>
        <family val="2"/>
      </rPr>
      <t>ปัญหาผลกระทบต่อสุขภาพจากการสัมผัสสารเคมีของแรงงานนอกระบบในกลุ่ม
เกษตรกรรมยังเป็นปัญหาสำคัญที่ควรตระหนัก การคัดกรองสุขภาพในกลุ่มเกษตร</t>
    </r>
  </si>
  <si>
    <t>จึงเป็นส่วนหนึ่งในการเฝ้าระวังภาวะทางสุขภาพเพื่อให้ได้รับการแก้ไขและดูแลสุขภาพอย่างต่อเนื่อง</t>
  </si>
  <si>
    <t>2 ดำเนินโครงการ</t>
  </si>
  <si>
    <t xml:space="preserve">   2.1 คัดกรองสุขภาพกลุ่มเกษตรกร</t>
  </si>
  <si>
    <t>ที่ใช้สารเคมีกำจัดศรัตรูพืช</t>
  </si>
  <si>
    <t xml:space="preserve">   2.2 อบรมให้ความรู้ในการป้องกัน</t>
  </si>
  <si>
    <t>ตนเองจากการใช้สารเคมีกำจัดศรัตรูพืช</t>
  </si>
  <si>
    <t xml:space="preserve">   2.3 อบรมให้ความรู้การใช้รางจืดใน</t>
  </si>
  <si>
    <t>การขับสารพิษ</t>
  </si>
  <si>
    <t>มีปัญหาสุขภาพ</t>
  </si>
  <si>
    <t>ได้รับการติด</t>
  </si>
  <si>
    <t>ตามแก้ไข</t>
  </si>
  <si>
    <t>ปัญหาร้อยละ</t>
  </si>
  <si>
    <t xml:space="preserve"> - ค่าเอกสมุดบันทึก</t>
  </si>
  <si>
    <t>50คนx50บาทx1มื้อ</t>
  </si>
  <si>
    <t>50คนx25บาทx1มื้อ</t>
  </si>
  <si>
    <t xml:space="preserve">จำนวน50คน x50 บาท </t>
  </si>
  <si>
    <t>1คนx6ชั่วโมงx600บาท</t>
  </si>
  <si>
    <t xml:space="preserve">  -จัดทำรายงานผลการ</t>
  </si>
  <si>
    <r>
      <rPr>
        <b/>
        <sz val="14"/>
        <color theme="1"/>
        <rFont val="TH SarabunIT๙"/>
        <family val="2"/>
      </rPr>
      <t xml:space="preserve">เป้าประสงค์ </t>
    </r>
    <r>
      <rPr>
        <sz val="14"/>
        <color theme="1"/>
        <rFont val="TH SarabunIT๙"/>
        <family val="2"/>
      </rPr>
      <t xml:space="preserve"> พัฒนางานคลินิกเกษตรกร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</si>
  <si>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1. ส่งเสริมให้ อสม. เกิดความรู้ ในการช่วยพัฒนางานคลินิกเกษตรกร   2. ส่งเสริมให้ผู้ประกอบอาชีพที่มีความเสี่ยงในการทำงานได้รับการคัดกรองสุขภาพและแก้ไขปัญหา  </t>
    </r>
  </si>
  <si>
    <r>
      <rPr>
        <b/>
        <sz val="14"/>
        <color theme="1"/>
        <rFont val="TH SarabunIT๙"/>
        <family val="2"/>
      </rPr>
      <t xml:space="preserve">โครงการ </t>
    </r>
    <r>
      <rPr>
        <sz val="14"/>
        <color theme="1"/>
        <rFont val="TH SarabunIT๙"/>
        <family val="2"/>
      </rPr>
      <t>สำรวจ ประเมินความเสี่ยง สภาพแวดล้อมในการทำงาน แก้ไขปัญหาผู้ประกอบอาชีพในชุมชน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</si>
  <si>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1. เพื่อให้ อสม. มีความรู้ด้านอาชีวอนามัยและความปลอดภัยเบื้องต้น   2. เพื่อค้นหาความเสี่ยงจากการทำงานในกลุ่มผู้ประกอบอาชีพในชุมชน </t>
    </r>
  </si>
  <si>
    <t xml:space="preserve">                 3. เพื่อให้กลุ่มผู้ประกอบอาชีพที่มีความเสี่ยงจากการทำงานได้รับการแก้ไข และเฝ้าระวัง ปัญหาสุขภาพ</t>
  </si>
  <si>
    <t>ความเสี่ยงในกลุ่มผู้ประกอบอาชีพ</t>
  </si>
  <si>
    <t xml:space="preserve">    - จัดทำทะเบียนกลุ่มผู้ประกอบอาชีพ</t>
  </si>
  <si>
    <t>ในชุมชน</t>
  </si>
  <si>
    <t>2. ผู้ประกอบอาชีพ</t>
  </si>
  <si>
    <t xml:space="preserve">    - ให้ความรู้เรื่องโรคจากการทำ</t>
  </si>
  <si>
    <t>งาน และป้องกันการเกิดโรค ในกลุ่ม</t>
  </si>
  <si>
    <t>ผู้ประกอบอาชีพ</t>
  </si>
  <si>
    <t xml:space="preserve"> - ค่าวัสดุอุปกรณ์ในการ</t>
  </si>
  <si>
    <t xml:space="preserve">                               3. ผู้ประกอบอาชีพที่มีปัญหาสุขภาพได้รับการติดตามแก้ไขปัญหาร้อยละ 90</t>
  </si>
  <si>
    <t>40คนx50บx1มื้อ</t>
  </si>
  <si>
    <t>40คนx25บx2มื้อ</t>
  </si>
  <si>
    <t>1คนx600บาทx6ชั่วโมง</t>
  </si>
  <si>
    <t>มากกว่าร้อยละ80</t>
  </si>
  <si>
    <t>40คนx25บาทx1มื้อ</t>
  </si>
  <si>
    <t>40 คน x 50 บาท</t>
  </si>
  <si>
    <t xml:space="preserve">  - จัดทำรายงาน</t>
  </si>
  <si>
    <t>ผลการดำเนินการ</t>
  </si>
  <si>
    <r>
      <rPr>
        <b/>
        <sz val="13"/>
        <color theme="1"/>
        <rFont val="TH SarabunIT๙"/>
        <family val="2"/>
      </rPr>
      <t>หลักการและเหตุผล :</t>
    </r>
    <r>
      <rPr>
        <sz val="13"/>
        <color theme="1"/>
        <rFont val="TH SarabunIT๙"/>
        <family val="2"/>
      </rPr>
      <t xml:space="preserve"> โรคไข้เลือดออกนับเป็นปัญหาสาธารณสุขที่สำคัญของประเทศ ซึ่งส่งผลกระต่อปัญหาสุขภาพ เศรษฐกิจ การศึกษา การทำงาน  ครอบครัว รวมถึงค่าใช้จ่ายในการรักษา ของภาครัฐจากสถานการณ์โรคไข้เลือดออกของ</t>
    </r>
  </si>
  <si>
    <t xml:space="preserve">ประเทศไทยพบอัตราป่วยด้วยโรคไข้เลือดออก101.25ต่อประชากรแสนคนพบผู้เสียชีวิต85รายจังหวัดสงขลาพบอัตราป่วย95.46ต่อประชากรแสนคน พบผู้เสียชีวิต 2 ราย อำเภอคลองหอยโข่ง พบอัตราป่วย135.83 ต่อประชากรแสนคน </t>
  </si>
  <si>
    <t xml:space="preserve"> ไม่พบผู้เสียชีวิต (ข้อมูลสำนักระบาด ณ.24 ตุลาคม 2561 ) จากสถานการณ์ดังกล่าวจึงได้ดำเนินการโครงการเพื่อลดการระบาดของโรคไข้เลือดออกออกในพื้นที่อำเภอคลองหอยโข่งและลดค่าดัชนีลูกน้ำยุงลายในสถานบริการ</t>
  </si>
  <si>
    <t>บริเวณรอบนอก</t>
  </si>
  <si>
    <t>ทรายอะเบทพ่นสเปร์ในมุมอับโดยบุคคลากร</t>
  </si>
  <si>
    <t>โครงการ : รณรงค์ ป้องกัน โรคไข้เลือดออก</t>
  </si>
  <si>
    <t xml:space="preserve">2คน x300บาทx4 ครั้ง </t>
  </si>
  <si>
    <t>แนวคิดหลักการและมี</t>
  </si>
  <si>
    <t>1.องค์การพยาบาล</t>
  </si>
  <si>
    <t>โครงการ   อบรมทีมยาเสพติดเรียนรู้การประเมินตนเองแบบใหม่ (ฉบับปี 2560)</t>
  </si>
  <si>
    <r>
      <rPr>
        <b/>
        <sz val="14"/>
        <color theme="1"/>
        <rFont val="TH SarabunIT๙"/>
        <family val="2"/>
      </rPr>
      <t>โครงการ</t>
    </r>
    <r>
      <rPr>
        <sz val="14"/>
        <color theme="1"/>
        <rFont val="TH SarabunIT๙"/>
        <family val="2"/>
      </rPr>
      <t xml:space="preserve"> </t>
    </r>
    <r>
      <rPr>
        <b/>
        <sz val="14"/>
        <color theme="1"/>
        <rFont val="TH SarabunIT๙"/>
        <family val="2"/>
      </rPr>
      <t>พัฒนาศักยภาพบุคลากรด้านการควบคุมและป้องกันการติดเชื้อใน รพ.</t>
    </r>
  </si>
  <si>
    <t>วัตถุประสงค์..เพื่อให้บุคคลากรตระหนักและใส่ใจในการพัฒนาตนเอง</t>
  </si>
  <si>
    <t>ตัวแทนเจ้าหน้าที่</t>
  </si>
  <si>
    <t>3.มีการดำเนินงานตามแผนโดย</t>
  </si>
  <si>
    <t>การจัดอบรมและพัฒนาความรู้</t>
  </si>
  <si>
    <t>ทักษะและบุคลิกภาพของบุคลิกภาพ</t>
  </si>
  <si>
    <t>4. สรุปผลการดำเนินโครงการ</t>
  </si>
  <si>
    <t>3.สรุปผลการอบรม</t>
  </si>
  <si>
    <t>โครงการอบรมพัฒนาบุคลิกภาพและพฤติกรรมบริการเจ้าหน้าที่โรงพยาบาล</t>
  </si>
  <si>
    <t>เป้าประสงค์ ต้องการให้บุคลากรทั้งองค์กรได้พัฒนาและปรับเปลี่ยนบุคลิกภาพใสใจตนเองเพิ่มขึ้น</t>
  </si>
  <si>
    <t>กลยุทธ์/กลวิธี  พัฒนาความรู้ทักษะของบุคลิกภาพของตนเอง</t>
  </si>
  <si>
    <r>
      <rPr>
        <b/>
        <sz val="14"/>
        <color theme="1"/>
        <rFont val="TH SarabunIT๙"/>
        <family val="2"/>
      </rPr>
      <t>ตัวชี้วัด (ตัวชี้วัดโครงการ)</t>
    </r>
    <r>
      <rPr>
        <sz val="14"/>
        <color theme="1"/>
        <rFont val="TH SarabunIT๙"/>
        <family val="2"/>
      </rPr>
      <t xml:space="preserve"> 1. ตัวแทนบุคลารกรในแต่ละหน่วยงานจำนวน 40 คน เข้าร่วมร้อยละ 100</t>
    </r>
  </si>
  <si>
    <r>
      <rPr>
        <b/>
        <sz val="14"/>
        <color theme="1"/>
        <rFont val="TH SarabunIT๙"/>
        <family val="2"/>
      </rPr>
      <t>หลักการและเหตุผล</t>
    </r>
    <r>
      <rPr>
        <sz val="14"/>
        <color theme="1"/>
        <rFont val="TH SarabunIT๙"/>
        <family val="2"/>
      </rPr>
      <t xml:space="preserve"> การพัฒนาบุคลิกภาพถือเป็นปัจจัยเบื้องต้นที่มีบทบาทสำคัญในการพัฒนาเจ้าหน้าที่ในองค์กรเพื่อเสิรมสร้างภาพลักษณ์ที่ดีซึ่งส่งผลต่อบุคคลและองค์กร เพื่อให้เจ้าหน้าที่สามารถนำทักษะ</t>
    </r>
  </si>
  <si>
    <t>การเลือกเสื้อผ้าให้เหมาะกับรูปร่าง การเลือกใส่เครื่องประดับและการเลือกใช้กระเป๋า เป็นต้น</t>
  </si>
  <si>
    <t>ความรู้ที่ได้มาปรับใช้ในชีวิตประจำวันทั้งในการทำงานภายในองค์กรและภายนอกองค์กรเป็นต้น โดยเป็นการเริ่มต้นพัฒนาบุคลิกภาพขั้นพื้นฐาน ตั้งแต่การยืน การนั่ง และการเดิน รวมไปถึง การแต่งตัวให้ถูกกาละเทศะ</t>
  </si>
  <si>
    <t>ในแต่ละ</t>
  </si>
  <si>
    <t>หน่วยงาน</t>
  </si>
  <si>
    <t>1. ประชุมชี้แจงเจ้าหน้าที่ที่รับผิดชอบ</t>
  </si>
  <si>
    <t>25 บาท x2 มื้อ x40 คน</t>
  </si>
  <si>
    <t>70 บาท x1มื้อx40คน</t>
  </si>
  <si>
    <t>2คน x 600 บาทx7 ชม.</t>
  </si>
  <si>
    <t>1.จำนวนบุคลากร</t>
  </si>
  <si>
    <t>ที่เข้าร่วมอบรม</t>
  </si>
  <si>
    <t>2.ร้อยละของ</t>
  </si>
  <si>
    <t>3.ประเมินความรู้</t>
  </si>
  <si>
    <t>ก่อน-หลัง</t>
  </si>
  <si>
    <t>4.จัดทำรายงาน</t>
  </si>
  <si>
    <t xml:space="preserve">เงินบำรุง </t>
  </si>
  <si>
    <t>พฤติกรรมการให้</t>
  </si>
  <si>
    <t>บริการและการ</t>
  </si>
  <si>
    <t>ปฏิบัติตนเรื่องกฏ</t>
  </si>
  <si>
    <t>ระบียบการแต่งกาย</t>
  </si>
  <si>
    <t xml:space="preserve">เป้าประสงค์ ต้องการส่งเสริมให้เจ้าหน้าที่องค์กรมีคุณธรรมและจริยธรรมเสริมสร้างบุคคลให้เป็นคนเด่ง ดี มีสุข </t>
  </si>
  <si>
    <t>กลยุทธ์/กลวิธี จัดกิจกรรมอบรมคุณธรรม จริยธรรมนิมนต์พระมาบรรยายธรรม</t>
  </si>
  <si>
    <t xml:space="preserve">วัตถุประสงค์ 1.เพื่อสนับสนุนให้เจ้าหน้าที่ในโรงพยาบาลมีคุณธรรมจริยธรรม </t>
  </si>
  <si>
    <t xml:space="preserve">                2. เพื่อปลูกฝังจิตสำนึกที่ดีให้กับเจ้าหน้าที่โรงพยาบาล</t>
  </si>
  <si>
    <t xml:space="preserve">                3.เพื่อส่งเสริมความร่วมมือกันระหว่างเจ้าหน้าที่โรงพยาบาลเป็นการใช้เวลาว่างให้เกิดประโยชน์</t>
  </si>
  <si>
    <t>ตัวชี้วัด (ตัวชี้วัดโครงการ) 1.  เจ้าหน้าที่รพ.จำนวน75 คน เข้าร่วกิจกรรมร้อยละ100</t>
  </si>
  <si>
    <t>หลักการและเหตุผล เพื่อเสริมสร้างให้เจ้าหน้าที่ในโรงพยาบาลมีเป็นผู้ให้มากกว่าผู้รับเสริมสร้างคุณธรรม จริยธรรม มีความอ่อนน้อมถ่อมตน รู้จักการทำงานเป็นทีมเสริมสร้างความสามัคคี</t>
  </si>
  <si>
    <t>สร้างเสริมเจ้าหน้าที่ให้เป็นบุคคลต้นแบบ เก่ง ดี มีสุข</t>
  </si>
  <si>
    <t>เจ้าหน้าที่รพ.</t>
  </si>
  <si>
    <t>กำหนดแผนการดำเนินงาน</t>
  </si>
  <si>
    <t>กิจกรรมครบถ้วน</t>
  </si>
  <si>
    <t>2. จัดทำแผนงานตามการประชุมชี้แจง</t>
  </si>
  <si>
    <t xml:space="preserve">   2.2 รณรงค์เชิญชวนเจ้าหน้าที่ร่วมกันเข้า</t>
  </si>
  <si>
    <t xml:space="preserve">   2.3 จัดกิจกรรมอบรมคุณธรรม จริยธรรม</t>
  </si>
  <si>
    <t xml:space="preserve">       2.3.1 นิมนต์พระมาบรรยายธรรม</t>
  </si>
  <si>
    <t>4.สรุปผลกิจกรรม</t>
  </si>
  <si>
    <t>***ทุกรายการถั่วเฉลี่ย***</t>
  </si>
  <si>
    <t>1.ประชุมชี้แจงเจ้าหน้าทีผู้รับผิดชอบ</t>
  </si>
  <si>
    <t xml:space="preserve">       2.3.2 ประชุมชี้แจงการดำเนินงาน</t>
  </si>
  <si>
    <t>ตามแผน โครงการอย่างต่อเนื่องในปี 2562</t>
  </si>
  <si>
    <t xml:space="preserve"> 25บาทX2มื้อX100คน</t>
  </si>
  <si>
    <t xml:space="preserve"> 50บาทX1มื้อX100</t>
  </si>
  <si>
    <t>1.ร้อยละของ</t>
  </si>
  <si>
    <t>จากการทำกิจกรรม</t>
  </si>
  <si>
    <t>2.สรุปข้อคิดที่ได้</t>
  </si>
  <si>
    <t>โครงการ โรงพยาบาลคุณธรรม</t>
  </si>
  <si>
    <t>โครงการ ครบเครื่องเรื่องสิทธิ์ ปีงบประมาณ 2562</t>
  </si>
  <si>
    <t>การอบรมมีความรู้</t>
  </si>
  <si>
    <t>เรื่องการให้สิทธิ</t>
  </si>
  <si>
    <t xml:space="preserve">                             2.อัตราการให้สิทธิผิดพลาดลดลง ร้อยละ 5</t>
  </si>
  <si>
    <r>
      <rPr>
        <b/>
        <sz val="14"/>
        <rFont val="TH SarabunIT๙"/>
        <family val="2"/>
      </rPr>
      <t>หลักการและเหตุผล</t>
    </r>
    <r>
      <rPr>
        <sz val="14"/>
        <rFont val="TH SarabunIT๙"/>
        <family val="2"/>
      </rPr>
      <t xml:space="preserve">   คนไทยทุกคนมีสิทธิได้รับบริการสาธารณสุขที่มีมาตรฐานและมีประสิทธิภาพตาม พรบ.หลักประกันสุขภาพแห่งชาติ พ.ศ. 2545 โดยมี สปสช. ดูแลเรื่องสิทธิบัตรทอง </t>
    </r>
  </si>
  <si>
    <t>เม.ย.-</t>
  </si>
  <si>
    <t xml:space="preserve"> -เจ้าหน้าที่เข้ารับ</t>
  </si>
  <si>
    <t>50บาทx20คน</t>
  </si>
  <si>
    <t>เป้าประสงค์.ต้องการให้บุคลากรในโรงพยาบาลมีสุขภาพที่สมบรูณ์แข็งแรงห่างไกลโรค</t>
  </si>
  <si>
    <t>กลยุทธ์/กลวิธี.จัดกิจกรรมออกกำลังกาย</t>
  </si>
  <si>
    <t xml:space="preserve">โครงการ เสริมสร้างสุขภาพเจ้าหน้าที่โดยแอโรบิก </t>
  </si>
  <si>
    <t xml:space="preserve">                    2.เพื่อให้เจ้าหน้าที่มีทักษะการออกกำลังกายที่ถูกต้องเหมาะสม </t>
  </si>
  <si>
    <t xml:space="preserve">                    3.เพื่อให้เกิดองค์กรปรับเปลี่ยนพฤติกรรมที่เหมาะสมยั่งยืน</t>
  </si>
  <si>
    <t>ตัวชี้วัด (ตัวชี้วัดโครงการ) 1. เจ้าหน้าทีในแต่ละหน่วยงานจำนวน 30 คน เข้าร่วมร้อยละ 100</t>
  </si>
  <si>
    <t>1.ประชุมชี้แจงคณะทำงาน</t>
  </si>
  <si>
    <t>ดำเนินงานโครงการ</t>
  </si>
  <si>
    <t xml:space="preserve">   2.1.ทำหนังสือเชิญวิทยากร</t>
  </si>
  <si>
    <t xml:space="preserve">   2.2.ประชาสัมพันธ์โครงการ</t>
  </si>
  <si>
    <t xml:space="preserve">   2.3.จัดกิจกรรมแอโรบิค</t>
  </si>
  <si>
    <t>3.ติดตามประเมินผล</t>
  </si>
  <si>
    <t>สัปดาห์ละ 2 ครั้ง</t>
  </si>
  <si>
    <t>4.สรุปผลการดำเนินโครงการ</t>
  </si>
  <si>
    <t xml:space="preserve">หลักการและเหตุผล  จากการทดสอบสมรรถภาพเจ้าหน้าที่พบว่าปัจจุบันเจ้าหน้าที่โรงพยาบาลมีค่า BMI เพิ่มขึ้นโดยแบ่งเป็น 3 ระดับ คือ อ้วนระดับ 1 จำนวน 9 คน อ้วนระดับ 2 จำนวน 8 คน </t>
  </si>
  <si>
    <t>และอ้วนระดับ3 จำนวน 8 คน ซึ่งเมือมีสำรวจพฤติกรรมสุขภาพเจ้าหน้าที่ของรพ. เพิ่มเติมจากผลการทดสอบสมรรถภาพนั้นยังมีเจ้าที่ เพิ่มเติมที่ประสบปัญหาเหล่านี้ ทั้งยังขาดการกระตือรือล้นในการออกกำลังกาย</t>
  </si>
  <si>
    <t>อย่างสม่ำเสมอ</t>
  </si>
  <si>
    <t xml:space="preserve">วัตถุประสงค์.      1.เพื่อส่งเสริมสุขภาพของเจ้าหน้าที่ </t>
  </si>
  <si>
    <t>หน่วยงาน.</t>
  </si>
  <si>
    <t>70บX1มื้อX1วันX40คน</t>
  </si>
  <si>
    <t>25บX2มื้อX1วันX40คน</t>
  </si>
  <si>
    <t>1คนx300บX1ชมX36ครั้ง</t>
  </si>
  <si>
    <t xml:space="preserve"> -ค่าป้ายไวนิล</t>
  </si>
  <si>
    <t>2.สรุปแผนการจัด</t>
  </si>
  <si>
    <t>กิจกรรมตามโครงการ</t>
  </si>
  <si>
    <t>3.ประเมินจนท.</t>
  </si>
  <si>
    <t>จากการร่วม</t>
  </si>
  <si>
    <t>กายด้วยแอโรบิค</t>
  </si>
  <si>
    <t>กิจกรรมออกกำลัง</t>
  </si>
  <si>
    <t>4.ติดตามความ</t>
  </si>
  <si>
    <t>ต่อเนื่องของการ</t>
  </si>
  <si>
    <t>ออกกำลังกายด้วย</t>
  </si>
  <si>
    <t>แอโรบิค</t>
  </si>
  <si>
    <t xml:space="preserve">ร้อยละ 90 </t>
  </si>
  <si>
    <t>เข้าร่วมกิจกรรม</t>
  </si>
  <si>
    <t>2.เจ้าหน้าที่ทีเข้า</t>
  </si>
  <si>
    <t>ร่วมแอโรบิค</t>
  </si>
  <si>
    <t>สามารถเข้าร่วม</t>
  </si>
  <si>
    <t>กิจกรรมร้อยละ 80</t>
  </si>
  <si>
    <t>3.มีการออกกำลัง</t>
  </si>
  <si>
    <t>กายโดยการร่วม</t>
  </si>
  <si>
    <t>กิจกรรมแอโรบิค</t>
  </si>
  <si>
    <t>4.สรุปผลการ</t>
  </si>
  <si>
    <t>ทุกรายการถัวเฉลี่ย</t>
  </si>
  <si>
    <t>1.ประชาสัมพันธ์โครงการ</t>
  </si>
  <si>
    <t>2.รับสมัครทีม</t>
  </si>
  <si>
    <t>3.ซ้อมการเล่น</t>
  </si>
  <si>
    <t>4.จัดการแข่งขัน</t>
  </si>
  <si>
    <r>
      <rPr>
        <b/>
        <sz val="14"/>
        <color theme="1"/>
        <rFont val="TH SarabunIT๙"/>
        <family val="2"/>
      </rPr>
      <t xml:space="preserve">o โครงการตอบสนองยุทธศาสตร์ </t>
    </r>
    <r>
      <rPr>
        <sz val="14"/>
        <color theme="1"/>
        <rFont val="TH SarabunIT๙"/>
        <family val="2"/>
      </rPr>
      <t xml:space="preserve"> o งานพัฒนา  o งานประจำ</t>
    </r>
  </si>
  <si>
    <t>ดังกล่าวนอกจากการส่งเสริมการออกกำลังกายแล้วเหตุผลที่สำตคัญยิ่งคือการสร้างความสมัครสมานสามัคคี การสร้างมิตรภาพระหว่างเจ้าหน้าที่ด้วยกันเพื่อให้การทำงานประจำเกิดประสิทธิภาพมากที่สุด</t>
  </si>
  <si>
    <t>โครงการ ส่งเสริมสุขภาพออกกำลังกายด้วยกีฬาวอลเล่ย์บอล</t>
  </si>
  <si>
    <t>เป้าประสงค์ เพื่อให้เจ้าหน้าที่บุคลากรและประชาชนในอำเภอคลองหอยโข่งมีสุขภาพดี มีความสามัคคีและใช้เวลาว่างอย่างมีประโยชน์</t>
  </si>
  <si>
    <t>กลยุทธ์/กลวิธี ประชุมร่วมหาแนวทางการดำเนินการทุกขั้นตอน ประสานงานและประชาสัมพันธ์กลุ่มเป้าหมายเชิญเข้าร่วมโครงการ</t>
  </si>
  <si>
    <t>วัตถุประสงค์ เพื่อสร้างความสามัคคีในหมู่คณะและส่งเสริมการออกกำลังกายสร้างเสริมสุขภาพรวมทั้งลดความเครียดจากการทำงานประจำและใช้เวลาว่างจากการทำงานให้เกิดประโยชน์</t>
  </si>
  <si>
    <t>หลักการและเหตุผล   การทำงานเป็นหมู่คณะจำเป็นอย่างยิ่งที่จะต้องใช้ความสามัคคีในการขับเคลื่อนงานต่างๆให้บรรลุตามวัตถุประสงค์ ด้วยเหตุนี้ทางชมรมวอลเล่ย์บอล โรงพยาบาลคลองหอยโข่งจึงได้จัดโครงการ</t>
  </si>
  <si>
    <t>สาธารณสุขในอ.</t>
  </si>
  <si>
    <t>จำนวน 100 คน</t>
  </si>
  <si>
    <t>พ.ย.62</t>
  </si>
  <si>
    <t>1.ประชุมวางแผนการดำเนินงานเพื่อรองรับ</t>
  </si>
  <si>
    <t>2.รณรงค์ลดอุบัติเหตุ ป้องกันและลดความ</t>
  </si>
  <si>
    <t>บาดเจ็บจากอุบัติเหตุจราจร</t>
  </si>
  <si>
    <t xml:space="preserve"> -วัสดุประชาสัมพันธ์</t>
  </si>
  <si>
    <t>60คนX25บาทX1มื้อ</t>
  </si>
  <si>
    <t>80บาทx100คนx1มื้อ</t>
  </si>
  <si>
    <t>25บาทx100คนx1มื้อ</t>
  </si>
  <si>
    <t xml:space="preserve"> -ค่าเกียรติบัตรรองชนะเลิศ1</t>
  </si>
  <si>
    <t xml:space="preserve"> -ค่าเกียรติบัตรชนะเลิศ</t>
  </si>
  <si>
    <t xml:space="preserve"> -ค่าเกียรติบัตรรองชนะเลิศ2</t>
  </si>
  <si>
    <t xml:space="preserve"> -ค่าเกียรติบัตรชมเชย</t>
  </si>
  <si>
    <t xml:space="preserve"> -ค่าของที่ระลึก</t>
  </si>
  <si>
    <t>ประเมินจาก</t>
  </si>
  <si>
    <t>จำนวนบุคลากรที่</t>
  </si>
  <si>
    <t>เข้าร่วมและจาก</t>
  </si>
  <si>
    <t>ผลการตรวจ</t>
  </si>
  <si>
    <t>สุขภาพก่อนและ</t>
  </si>
  <si>
    <t>หลังโครงการ</t>
  </si>
  <si>
    <t>ตัวชี้วัด (ตัวชี้วัดโครงการ) ร้อยละ 80 ของเจ้าหน้าที่โรงพยาบาลได้เข้าร่วมโครงการและมีสุขภาพดี</t>
  </si>
  <si>
    <t>คลองหอยโข่งได้</t>
  </si>
  <si>
    <t>เข้าร่วมโครงการ</t>
  </si>
  <si>
    <t xml:space="preserve">และมีสุขภาพดี </t>
  </si>
  <si>
    <t xml:space="preserve">ร้อยละ 80  </t>
  </si>
  <si>
    <t>ชมรม</t>
  </si>
  <si>
    <t>วอลเล่ย์บอล</t>
  </si>
  <si>
    <t xml:space="preserve"> รพ.</t>
  </si>
  <si>
    <r>
      <rPr>
        <b/>
        <sz val="14"/>
        <color theme="1"/>
        <rFont val="TH SarabunIT๙"/>
        <family val="2"/>
      </rPr>
      <t xml:space="preserve">เป้าประสงค์ </t>
    </r>
    <r>
      <rPr>
        <sz val="14"/>
        <color theme="1"/>
        <rFont val="TH SarabunIT๙"/>
        <family val="2"/>
      </rPr>
      <t xml:space="preserve"> บุคลากรได้รับการสร้างเสริมสุขภาพ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</si>
  <si>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ส่งเสริมการออกกำลังแบบบาสโลปในบุคลากร</t>
    </r>
  </si>
  <si>
    <t>1. ประชุมชี้แจงคณะกรรมการ HRD</t>
  </si>
  <si>
    <t xml:space="preserve"> - รายชื่อคณะ</t>
  </si>
  <si>
    <t>ในการดำเนินโครงการ</t>
  </si>
  <si>
    <t>HRD ที่เข้าร่วม</t>
  </si>
  <si>
    <t>กรรมการที่เข้า</t>
  </si>
  <si>
    <t xml:space="preserve"> - ไวนิลประชา</t>
  </si>
  <si>
    <t>สัมพันธ์ 1 แผ่น</t>
  </si>
  <si>
    <t xml:space="preserve"> - ผู้เข้าร่วมกิจ</t>
  </si>
  <si>
    <t>กำลังกายที่เหมาะสม</t>
  </si>
  <si>
    <t>กรรมมีความรู้</t>
  </si>
  <si>
    <t>การออกกกำลังที่</t>
  </si>
  <si>
    <t>หลังได้รับความ</t>
  </si>
  <si>
    <t>เหมาะสม</t>
  </si>
  <si>
    <t>ความรู้มากกว่า</t>
  </si>
  <si>
    <t>50 บาท</t>
  </si>
  <si>
    <t xml:space="preserve"> - ป้ายไวนิลให้ความรู้</t>
  </si>
  <si>
    <t>หลักการออกกำลังกาย</t>
  </si>
  <si>
    <t>ตามหลักการจับชีพจร</t>
  </si>
  <si>
    <t xml:space="preserve"> - จัดตั้งชมรมบาส</t>
  </si>
  <si>
    <t>โลป</t>
  </si>
  <si>
    <t xml:space="preserve">         - รับสมัครสมาชิกเข้ารมชมบาส</t>
  </si>
  <si>
    <t xml:space="preserve"> - ค่าน้ำดื่มหลังออก</t>
  </si>
  <si>
    <t xml:space="preserve">         - ออกกำลังกายโดยวิธีบาสโลป</t>
  </si>
  <si>
    <t>กำลังกายสำหรับ</t>
  </si>
  <si>
    <t xml:space="preserve"> - ชมรมบาสโลป</t>
  </si>
  <si>
    <t>อย่างน้อยสัปดาห์ละ 2 ครั้ง</t>
  </si>
  <si>
    <t>สมาชิกชมรมบาสโลป</t>
  </si>
  <si>
    <t>มีการดำเนิน</t>
  </si>
  <si>
    <t>ขนาด 600 มิลลิลิตร</t>
  </si>
  <si>
    <t xml:space="preserve">จำนวน 4 โหล x 4 </t>
  </si>
  <si>
    <t xml:space="preserve"> - สมาชิกมีความ</t>
  </si>
  <si>
    <t>พึงพอใจร้อยละ80</t>
  </si>
  <si>
    <t xml:space="preserve"> จัดทำรายงานผลการ</t>
  </si>
  <si>
    <t xml:space="preserve">    3.1 สรุปผลการจัดตั้งชมรมบาสโลป</t>
  </si>
  <si>
    <t xml:space="preserve">    3.2 สรุปผลการดำเนินงานให้แก่</t>
  </si>
  <si>
    <t>คณะกรรมการ HRD ทราบ</t>
  </si>
  <si>
    <t>โครงการ สร้างเสริมสุขภาพเจ้าหน้าที่อย่างง่ายด้วยชมรมบาสโลป</t>
  </si>
  <si>
    <t>วัตถุประสงค์ 1. เพื่อสร้างชมรมสุขภาพให้แก่บุคลกรใน รพ.   2. เพื่อให้บุคลากรในโรงพยาบาลมีกิจกรรมออกกำลังในการส่งเสริมสุขภาพแก่ตนเอง</t>
  </si>
  <si>
    <t xml:space="preserve">ตัวชี้วัด (ตัวชี้วัดโครงการ)   1. ชมรมบาสโลปมีการดำเนินกิจกรรมอย่างน้อยสัปดาห์ละ 2 ครั้ง   2. สมาชิกชมรมมีความพึงพอใจร้อยละ 80 </t>
  </si>
  <si>
    <t>หลักการและเหตุผล (ไม่เกิน 3 บรรทัด) สุขภาพที่ดีเป็นสิ่งที่ทุกคนพึงปรารถนา  การมีสุขภาพที่ดีมิได้หมายถึงเพียงการมีหลักประกันใน การเข้าถึงบริการสุขภาพเท่านั้น ต้องขึ้นอยู่กับดูแลสุขภาพของตนเอง</t>
  </si>
  <si>
    <t>เพื่อให้มีสุขภาพที่แข็งแรงอยู่เสมอ เพราะโรคบางโรคสามารถป้องกันได้ด้วยการออกกำลังกายดีกว่าการรอให้เกิดการเจ็บป่วยแล้วรักษา การออกกำลังด้วยการเต้นบาสโลปจึงเป็นรูปแบบหนึ่งที่เหมาะสมกับทุกเพศทุกวัย</t>
  </si>
  <si>
    <t xml:space="preserve"> -จำนวนคณะกรรม</t>
  </si>
  <si>
    <t xml:space="preserve">15คน x50บาทx1มื้อ </t>
  </si>
  <si>
    <t>15คน x 25 บาท x2 มื้อ</t>
  </si>
  <si>
    <t xml:space="preserve"> - ค่าไวนิลประชาสัมพันธ์</t>
  </si>
  <si>
    <t>1 แผ่น x 300บาท</t>
  </si>
  <si>
    <t>3. กิจกรรมให้ความรู้หลักการออก</t>
  </si>
  <si>
    <t>บุคลากรใน รพ.</t>
  </si>
  <si>
    <t xml:space="preserve"> - จำนวนไวนิล</t>
  </si>
  <si>
    <t>2. ประชาสัมพันธ์โครงการการสร้างเสริม</t>
  </si>
  <si>
    <t>สุขภาพอย่างง่ายด้วยบาสโลป</t>
  </si>
  <si>
    <t>ก่อน-หลังเรื่องหลัก</t>
  </si>
  <si>
    <t xml:space="preserve">พร้อมขาตั้ง </t>
  </si>
  <si>
    <t>4.กิจกรรมชมรมออกกำลังบาสโลป</t>
  </si>
  <si>
    <t xml:space="preserve"> - มีสมาชิกชมรม</t>
  </si>
  <si>
    <t>กิจกรรมอย่างน้อย</t>
  </si>
  <si>
    <t>2ครั้ง : สัปดาห์</t>
  </si>
  <si>
    <t>สัปดาห์x8เดือนx60บาท</t>
  </si>
  <si>
    <t xml:space="preserve"> - ค่าเอกสารแบบทดสอบ</t>
  </si>
  <si>
    <t>ความรู้</t>
  </si>
  <si>
    <t>สิ่งส่งตรวจได้ถูกต้องตามมาตรฐานที่กำหนด</t>
  </si>
  <si>
    <t>เท่านั้นที่จะทำให้ได้ผลการทดสอบถูกต้องตามมาตรฐานเพื่อประโยชน์สูงสุดของการวินิจฉัยโรคและการดูแลรักษาผู้ป่วย ดังนั้นเจ้าหน้าที่ที่เกี่ยวข้องกับการให้บริการผู้ป่วยจึงจำเป็นอย่างยิ่งที่จะต้อง</t>
  </si>
  <si>
    <t>ให้เกิดความรู้ความเข้าใจในการจัดเก็บสิ่งส่งตรวจได้อย่างมีคุณภาพ และครบถ้วนตามมาตรฐาน</t>
  </si>
  <si>
    <t>1.อบรมฟังบรรยาย อภิปราย ถามตอบ</t>
  </si>
  <si>
    <t>2.ทำแบบทดสอบก่อนและหลังอบรม</t>
  </si>
  <si>
    <t>ทุกรายการถัวเฉลียกันได้</t>
  </si>
  <si>
    <r>
      <t>เ</t>
    </r>
    <r>
      <rPr>
        <b/>
        <sz val="14"/>
        <color theme="1"/>
        <rFont val="TH SarabunIT๙"/>
        <family val="2"/>
      </rPr>
      <t xml:space="preserve">ป้าประสงค์ </t>
    </r>
    <r>
      <rPr>
        <sz val="14"/>
        <color theme="1"/>
        <rFont val="TH SarabunIT๙"/>
        <family val="2"/>
      </rPr>
      <t>การอบรมทางวิชาการเพื่อให้ความรู้ความเข้าใจในการจัดเก็บสิ่งส่งตรวจได้อย่างมีคุณภาพ และครบถ้วนตามมาตรฐาน แก่เจ้าหน้าที่ที่เกี่ยวข้องกับการให้บริการผู้ป่วย</t>
    </r>
  </si>
  <si>
    <r>
      <rPr>
        <b/>
        <sz val="14"/>
        <color theme="1"/>
        <rFont val="TH SarabunIT๙"/>
        <family val="2"/>
      </rPr>
      <t>กลยุทธ์/กลวิธี</t>
    </r>
    <r>
      <rPr>
        <sz val="14"/>
        <color theme="1"/>
        <rFont val="TH SarabunIT๙"/>
        <family val="2"/>
      </rPr>
      <t xml:space="preserve"> ประชุมร่วมหาแนวทางการดำเนินการทุกขั้นตอน ประสานงานและติดต่อกลุ่มเป้าหมายเชิญเข้าร่วมอบรม ดำเนินการจัดโครงการตามกำหนดการ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</si>
  <si>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เพื่อให้เจ้าหน้าที่ที่เกี่ยวข้องกับการเก็บสิ่งส่งตรวจมีความรู้ความเข้าใจในวิธีการเก็บสิ่งส่งตรวจได้อย่างถูกต้องและมีคุณภาพ และสามารถจัดเก็บสิ่งส่งตรวจ นำส่ง และรักษาสภาพ</t>
    </r>
  </si>
  <si>
    <r>
      <rPr>
        <b/>
        <sz val="14"/>
        <color theme="1"/>
        <rFont val="TH SarabunIT๙"/>
        <family val="2"/>
      </rPr>
      <t>ตัวชี้วัด</t>
    </r>
    <r>
      <rPr>
        <sz val="14"/>
        <color theme="1"/>
        <rFont val="TH SarabunIT๙"/>
        <family val="2"/>
      </rPr>
      <t xml:space="preserve"> (ตัวชี้วัดโครงการ) ร้อยละ 100 ของผู้เข้าอบรมมีความเข้าใจและการจัดเก็บสิ่งส่งตรวจและสามารถเก็บสิ่งส่งตรวจได้ถูกต้องและมีคุณภาพมากขึ้น สอดคล้องตามมาตรฐาน </t>
    </r>
  </si>
  <si>
    <t>โครงการ อบรมการจัดเก็บนำส่งสิ่งส่งตรวจทางห้องปฏิบัติการอย่างมีคุณภาพ</t>
  </si>
  <si>
    <r>
      <t xml:space="preserve">หลักการและเหตุผล  </t>
    </r>
    <r>
      <rPr>
        <sz val="14"/>
        <color theme="1"/>
        <rFont val="TH SarabunIT๙"/>
        <family val="2"/>
      </rPr>
      <t>การจัดเก็บสิ่งส่งตรวจ  การนำส่งและการรักษาสภาพสิ่งส่งตรวจจัดเป็นขั้นตอนหนึ่งของกระบวนการก่อนการทดสอบ จะต้องกระทำอย่างถูกต้องและสอดคล้องกับการทดสอบแต่ละชนิด</t>
    </r>
  </si>
  <si>
    <t>บุคลากรทาง</t>
  </si>
  <si>
    <t>การแพทย์</t>
  </si>
  <si>
    <t xml:space="preserve"> จำนวน 25 คน</t>
  </si>
  <si>
    <t>ม.ค.62</t>
  </si>
  <si>
    <t>80บx25คนx1มื้อx1วัน</t>
  </si>
  <si>
    <t>25บx25คนx2มื้อx1วัน</t>
  </si>
  <si>
    <t xml:space="preserve"> -ค่าเอกสารการประชุม</t>
  </si>
  <si>
    <t>1คนx2 ชม.x600บาท</t>
  </si>
  <si>
    <t>แบบทดสอบ</t>
  </si>
  <si>
    <t>ก่อนและหลังอบรม</t>
  </si>
  <si>
    <t>ผู้เข้าอบรมมีความ</t>
  </si>
  <si>
    <t>เข้าใจและการ</t>
  </si>
  <si>
    <t>จัดเก็บสิ่งส่งตรวจ</t>
  </si>
  <si>
    <t>และสามารถเก็บ</t>
  </si>
  <si>
    <t>สิ่งส่งตรวจได้</t>
  </si>
  <si>
    <t>ถูกต้องและมี</t>
  </si>
  <si>
    <t>กลุ่มงาน</t>
  </si>
  <si>
    <t>เทคนิค</t>
  </si>
  <si>
    <t xml:space="preserve">รวมทั้งสิ้น </t>
  </si>
  <si>
    <t>คุณภาพ 100%</t>
  </si>
  <si>
    <r>
      <t xml:space="preserve">เป้าประสงค์ </t>
    </r>
    <r>
      <rPr>
        <sz val="14"/>
        <color theme="1"/>
        <rFont val="TH SarabunIT๙"/>
        <family val="2"/>
      </rPr>
      <t>บุคลากรได้รับความปลอดภัยในการทำงาน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</si>
  <si>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ส่งเสริมให้บุคลากรเกิดความรู้ ความปลอดภัยในการทำงาน</t>
    </r>
  </si>
  <si>
    <r>
      <rPr>
        <b/>
        <sz val="14"/>
        <color theme="1"/>
        <rFont val="TH SarabunIT๙"/>
        <family val="2"/>
      </rPr>
      <t>โครงการ</t>
    </r>
    <r>
      <rPr>
        <sz val="14"/>
        <color theme="1"/>
        <rFont val="TH SarabunIT๙"/>
        <family val="2"/>
      </rPr>
      <t xml:space="preserve"> อบรมให้ความรู้ด้านอาชัวอนามัยและความปลอดภัยเจ้าหน้าที่ในโรงพยาบาล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</si>
  <si>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1. เพื่อให้บุคลากรในหน่วยงานมีความรู้ด้านอาชีวอนามัยและความปลอดภัยในการทำงาน</t>
    </r>
  </si>
  <si>
    <r>
      <rPr>
        <b/>
        <sz val="14"/>
        <color theme="1"/>
        <rFont val="TH SarabunIT๙"/>
        <family val="2"/>
      </rPr>
      <t xml:space="preserve">ตัวชี้วัด (ตัวชี้วัดโครงการ) </t>
    </r>
    <r>
      <rPr>
        <sz val="14"/>
        <color theme="1"/>
        <rFont val="TH SarabunIT๙"/>
        <family val="2"/>
      </rPr>
      <t xml:space="preserve">  1. บุคลากรที่เข้าร่วมอบรมมีความรู้หลังเข้าอบรมมากกว่าร้อยละ 80  2. บุคลากรเข้าร่วมอบรมมากว่าร้อยละ 80</t>
    </r>
  </si>
  <si>
    <r>
      <rPr>
        <b/>
        <sz val="14"/>
        <color theme="1"/>
        <rFont val="TH SarabunIT๙"/>
        <family val="2"/>
      </rPr>
      <t xml:space="preserve">หลักการและเหตุผล (ไม่เกิน 3 บรรทัด) </t>
    </r>
    <r>
      <rPr>
        <sz val="14"/>
        <color theme="1"/>
        <rFont val="TH SarabunIT๙"/>
        <family val="2"/>
      </rPr>
      <t>ความปลอดในการทำงานของบุคลากรในหน่วยเป็นสิ่งสำคัญ การสร้างองค์กรความรู้ด้านอาชีวอนามัย และความปลอดภัยให้แก่บุคคลจึงเป็นสิ่งที่จำเป็น ทำให้เกิดความรู้</t>
    </r>
  </si>
  <si>
    <t>ความเข้าใจและนำไปปฏิบัติตน  ลดโอกาสการเกิดอุบัติการและอุบัติเหตุในการทำงาน</t>
  </si>
  <si>
    <t>1. ประชุมชี้แจงคณะกรรมการ</t>
  </si>
  <si>
    <t>อาชีวอนามัยในการจัดโครงการ</t>
  </si>
  <si>
    <t xml:space="preserve"> - ค่าอาหารกลาง</t>
  </si>
  <si>
    <t>1. บุคลากร</t>
  </si>
  <si>
    <t xml:space="preserve">    2.1 อบรมให้ความรู้ด้านอาชีว</t>
  </si>
  <si>
    <t>จำนวน 35 คน x</t>
  </si>
  <si>
    <t>อนามัย และความปลอดภัย</t>
  </si>
  <si>
    <t xml:space="preserve">    2.2 ประเมิน RAH 01 ของหน่วย</t>
  </si>
  <si>
    <t>แผนกงานต่างๆ</t>
  </si>
  <si>
    <t>เครื่องดื่ม จำนวน 35</t>
  </si>
  <si>
    <t>2. บุคลากร</t>
  </si>
  <si>
    <t>คน x 25 x 2 มื้อ</t>
  </si>
  <si>
    <t>มีความรู้หลังเข้า</t>
  </si>
  <si>
    <t>รู้ ชั่วโมงละ 600 x</t>
  </si>
  <si>
    <t>อบรมมากกว่า</t>
  </si>
  <si>
    <t>6 ชั่วโมง</t>
  </si>
  <si>
    <t xml:space="preserve"> - ค่าเอกสารการ</t>
  </si>
  <si>
    <t>มากว่าร้อยละ80</t>
  </si>
  <si>
    <t>ก่อน-หลังเข้าอบรม</t>
  </si>
  <si>
    <t>2.ทดสอบความรู้</t>
  </si>
  <si>
    <r>
      <rPr>
        <b/>
        <sz val="14"/>
        <color theme="1"/>
        <rFont val="TH SarabunIT๙"/>
        <family val="2"/>
      </rPr>
      <t xml:space="preserve">เป้าประสงค์ </t>
    </r>
    <r>
      <rPr>
        <sz val="14"/>
        <color theme="1"/>
        <rFont val="TH SarabunIT๙"/>
        <family val="2"/>
      </rPr>
      <t xml:space="preserve"> 1. โรงพยาบาลมีสภาพแวดล้อมที่เหมาะสมไม่เกิดผลกระทบต่อสุขภาพของบุคลาการในทำงาน  2. บุคลากรที่มีความผิดปกติได้รับการติดตามเฝ้าระวังสุขภาพอย่างต่อเนื่อง</t>
    </r>
  </si>
  <si>
    <r>
      <rPr>
        <b/>
        <sz val="14"/>
        <color theme="1"/>
        <rFont val="TH SarabunIT๙"/>
        <family val="2"/>
      </rPr>
      <t xml:space="preserve">กลยุทธ์/กลวิธี </t>
    </r>
    <r>
      <rPr>
        <sz val="14"/>
        <color theme="1"/>
        <rFont val="TH SarabunIT๙"/>
        <family val="2"/>
      </rPr>
      <t xml:space="preserve"> ส่งเสริมให้เกิดสภาพแวดล้อมจากากรทำงานที่เหมาะสมต่อการทำงานของบุคลากรที่ในองค์กร</t>
    </r>
  </si>
  <si>
    <r>
      <rPr>
        <b/>
        <sz val="14"/>
        <color theme="1"/>
        <rFont val="TH SarabunIT๙"/>
        <family val="2"/>
      </rPr>
      <t>วัตถุประสงค์</t>
    </r>
    <r>
      <rPr>
        <sz val="14"/>
        <color theme="1"/>
        <rFont val="TH SarabunIT๙"/>
        <family val="2"/>
      </rPr>
      <t xml:space="preserve"> 1. เพื่อให้ค้นหาและเฝ้าระวังความเสี่ยงด้านสิ่งแวดล้อมในหน่วยของโรงพยาบาล  2. เพื่อให้บุคลากรที่มีความเสี่ยงเข้ารับการตรวจสุขภาพตามความเสี่ยง</t>
    </r>
  </si>
  <si>
    <r>
      <rPr>
        <b/>
        <sz val="14"/>
        <color theme="1"/>
        <rFont val="TH SarabunIT๙"/>
        <family val="2"/>
      </rPr>
      <t xml:space="preserve">ตัวชี้วัด (ตัวชี้วัดโครงการ) </t>
    </r>
    <r>
      <rPr>
        <sz val="14"/>
        <color theme="1"/>
        <rFont val="TH SarabunIT๙"/>
        <family val="2"/>
      </rPr>
      <t xml:space="preserve">  1. โรงพยาบาลมีการตรวจประเมินความเสี่ยงด้านสิ่งแวดล้อมปี 1 ครั้ง  2. บุคลากรที่มีความเสี่ยงเข้ารับการตรวจสุขภาพตามความเสี่ยงร้อยละ 100</t>
    </r>
  </si>
  <si>
    <r>
      <rPr>
        <b/>
        <sz val="14"/>
        <color theme="1"/>
        <rFont val="TH SarabunIT๙"/>
        <family val="2"/>
      </rPr>
      <t>หลักการและเหตุผล (ไม่เกิน 3 บรรทัด)</t>
    </r>
    <r>
      <rPr>
        <sz val="14"/>
        <color theme="1"/>
        <rFont val="TH SarabunIT๙"/>
        <family val="2"/>
      </rPr>
      <t xml:space="preserve">  สภาพแวดล้อมในการทำงานมีความสำคัญต่อการทำงานของบุคลากรในหน่วย หากสภาพแวดล้อมในการทำงานไม่เหมาะสมย่อมส่งผลกระทบต่อสุขภาพของบุคลากร   </t>
    </r>
  </si>
  <si>
    <t>การตรวจสุขภาพตามความเสี่ยงและการตรวจสิ่งแวดล้อมตามความเสี่ยง จึงเป็นการค้นหาความเสี่ยงนำไปสู่การแก้ไขปัญหา และเฝ้าระวังติดตามผลกระทบทางสุขภาพของบุคลากร เพื่อให้เกิดความปลอดในการ</t>
  </si>
  <si>
    <t>ทำงานของบุคลากร</t>
  </si>
  <si>
    <t>1. กรรมการอาชีว</t>
  </si>
  <si>
    <t>เงิบบำรุง</t>
  </si>
  <si>
    <t>อนามัย จำนวน</t>
  </si>
  <si>
    <t>เครื่องดื่ม จำนวน 21</t>
  </si>
  <si>
    <t>21 คน</t>
  </si>
  <si>
    <t>คน X 25 บาท</t>
  </si>
  <si>
    <t>2.บุคลากรในแผนก</t>
  </si>
  <si>
    <t xml:space="preserve"> - จำนวนบุคลากร</t>
  </si>
  <si>
    <t xml:space="preserve"> 2.1 อบรมให้ความรู้การเฝ้าระวัง</t>
  </si>
  <si>
    <t>ที่มีความเสี่ยง</t>
  </si>
  <si>
    <t>ที่เข้ารับการตรวจสุข</t>
  </si>
  <si>
    <t>สุขภาพตามความเสี่ยง</t>
  </si>
  <si>
    <t>จำนวน 127 คน</t>
  </si>
  <si>
    <t>ภาพตามความเสี่ยง</t>
  </si>
  <si>
    <t>ความเสี่ยง</t>
  </si>
  <si>
    <t>3. แผนกที่มีความ</t>
  </si>
  <si>
    <t xml:space="preserve"> 2.2 ตรวจสุขภาพตามความเสี่ยง</t>
  </si>
  <si>
    <t>เสี่ยงในการปฏิบัติ</t>
  </si>
  <si>
    <t xml:space="preserve">      - ตรวจสมรรถภาพการได้ยิน</t>
  </si>
  <si>
    <t>งาน 21 แผนก</t>
  </si>
  <si>
    <t>เสี่ยง 100%</t>
  </si>
  <si>
    <t xml:space="preserve">     - ตรวจสมรรถภาพสายตา</t>
  </si>
  <si>
    <t xml:space="preserve"> - ค่าตรวจสมรรถภาพ</t>
  </si>
  <si>
    <t xml:space="preserve">    - ตรวจสมรรถภาพปอด</t>
  </si>
  <si>
    <t>2.3 ตรวจสิ่งแวดล้อมตามความเสี่ยง</t>
  </si>
  <si>
    <t xml:space="preserve"> - แผนกได้รับ</t>
  </si>
  <si>
    <t>ของแผนกต่างๆใน รพ.</t>
  </si>
  <si>
    <t>การตรวจสิ่ง</t>
  </si>
  <si>
    <t xml:space="preserve">      - ตรวจวัดเสียง</t>
  </si>
  <si>
    <t xml:space="preserve"> - ค่าตรวจวัดเสียง</t>
  </si>
  <si>
    <t>แวดล้อมทุก</t>
  </si>
  <si>
    <t xml:space="preserve">จำนวน 3 แผนก </t>
  </si>
  <si>
    <t>แผนก</t>
  </si>
  <si>
    <t>x 200 บาท</t>
  </si>
  <si>
    <t xml:space="preserve">    - ตรวจวัดแสงสว่าง</t>
  </si>
  <si>
    <t xml:space="preserve"> - ค่าตรวจแสงสว่าง</t>
  </si>
  <si>
    <t xml:space="preserve">จำนวน 22 แผนก </t>
  </si>
  <si>
    <t>x 100 บาท</t>
  </si>
  <si>
    <t xml:space="preserve">    - ตรวจความร้อน</t>
  </si>
  <si>
    <t xml:space="preserve"> - ค่าตรวจวัดความ</t>
  </si>
  <si>
    <t xml:space="preserve">ร้อนจำนวน 2 แผนก </t>
  </si>
  <si>
    <t xml:space="preserve"> - ค่าเอกสารบันทึก</t>
  </si>
  <si>
    <t>การตรวจสุขภาพ</t>
  </si>
  <si>
    <t xml:space="preserve"> - ผลการตรวจ</t>
  </si>
  <si>
    <t xml:space="preserve">    3.1 สรุปผลการตรวจสุขภาพตาม</t>
  </si>
  <si>
    <t>สุขภาพตาม</t>
  </si>
  <si>
    <t>ความเสี่ยงรายบุคคล</t>
  </si>
  <si>
    <t xml:space="preserve">    3.2 สรุปผลการตรวจสิ่งแวดล้อม</t>
  </si>
  <si>
    <t>ตามความเสี่ยงของแผนก</t>
  </si>
  <si>
    <t>สิ่งแวดล้อม</t>
  </si>
  <si>
    <t xml:space="preserve">    3.3 สรุปผลการดำเนินให้แก่คณะ</t>
  </si>
  <si>
    <t>ตามแผนก</t>
  </si>
  <si>
    <t>กรรมการ</t>
  </si>
  <si>
    <t>ต่างๆ</t>
  </si>
  <si>
    <t>โครงการ เฝ้าระวังสุขภาพตามความเสี่ยงของเจ้าหน้าที่และตรวจสิ่งแวดล้อมตามความเสี่ยงของหน่วยงานใน รพ.</t>
  </si>
  <si>
    <t xml:space="preserve"> - บุคลากรเข้ารับ</t>
  </si>
  <si>
    <t>เข้ารับการตรวจ</t>
  </si>
  <si>
    <t>สุขภาพตามความ</t>
  </si>
  <si>
    <t>127คนx25บาทx1มื้อ</t>
  </si>
  <si>
    <t xml:space="preserve"> - ค่าตรวจสมรรถภาพการ</t>
  </si>
  <si>
    <t xml:space="preserve"> -ค่าตรวจสมรรถภาพ</t>
  </si>
  <si>
    <t>สายตา127คนx70บx1วัน</t>
  </si>
  <si>
    <t>ได้ยิน17คนx70บาทx1วัน</t>
  </si>
  <si>
    <t>สายตา17คนx70บx1วัน</t>
  </si>
  <si>
    <t xml:space="preserve"> -จำนวนแผนกที่ได้</t>
  </si>
  <si>
    <t>รับการตรวจสิ่งแวด</t>
  </si>
  <si>
    <t>ล้อมตามความเสี่ยง</t>
  </si>
  <si>
    <t>จัดทำรายงานผล</t>
  </si>
  <si>
    <t>การดำเนินการ</t>
  </si>
  <si>
    <t>โครงการผลิตสื่อ ประชาสัมพันธ์ โรงพยาบาลคลองหอยโข่ง ปี ๒๕๖๒</t>
  </si>
  <si>
    <t>วัตถุประสงค์ เพื่อผลิตสื่อความรู้ด้านการส่งเสริมสุขภาพ และการเข้าถึงระบบบริการสุขภาพตามปัญหาของพื้นที่</t>
  </si>
  <si>
    <t>ตัวชี้วัด (ตัวชี้วัดโครงการ)  1. จำนวนสื่อความรู้ด้านการส่งเสริมสุขภาพ และ การป้องกันโรคด้วยโรคทางระบาด</t>
  </si>
  <si>
    <t xml:space="preserve">                             ๒. ร้อยละ 100 ของผู้ป่วย โรคหลอดเลือดสมอง และ โรคหลอดเลือดหัวใจเข้าถึงบริการสุขภาพ</t>
  </si>
  <si>
    <t>หลักการและเหตุผล (ไม่เกิน 3 บรรทัด) อำเภอคลองหอยโข่ง มีประชากรผู้สูงอายุถึงร้อยละ 18 และมีปัญหาสุขภาพมากกว่ากลุ่มอื่นและรวมถึงอัตราการเกิดความพิการและเสียชีวิตในกลุ่มประชาชนที่มีอายุน้อยกว่า</t>
  </si>
  <si>
    <t xml:space="preserve"> จากโรคที่เกิดจากพฤติกรรมสุขภาพ เช่น โรคหลอดเลือดหัวใจ โรคหลอดเลือดสมอง ดังนั้น การเรียนรู้และเข้าใจพฤติกรรมของประชาชนในการรับข้อมูลข่าวสาร  เพื่อการเข้าถึงบริการ และ การดูแลสุขภาพของตนเอง</t>
  </si>
  <si>
    <t>เพื่อเป็นการสื่อสารประชาสัมพันธ์ให้ประชาชนได้รับทราบถึงข้อมูลข่าวสารทางด้านสุขภาพของ ที่จะเข้าถึงประชาชน ได้อย่างรวดเร็ว และตรงกลุ่มเป้าหมายได้อย่างมีประสิทธิภาพมากที่สุด</t>
  </si>
  <si>
    <t>ผู้รับบริการใน</t>
  </si>
  <si>
    <t>1.สอบถามสื่อประชาสัมพันธ์กับบริการ</t>
  </si>
  <si>
    <t>2.วิเคราะห์ปัญหาสุขภาพที่เข้าถึงบริการ</t>
  </si>
  <si>
    <t>ได้ช้าและมีผลต่อชีวิตหรือเกิดความพิการ</t>
  </si>
  <si>
    <t>ต่อผู้รับบริการ</t>
  </si>
  <si>
    <t>3.ผลิตสื่อประชาสัมพันธ์ด้านส่งเสริมสุขภาพ</t>
  </si>
  <si>
    <t>และการเข้าถึงบริการ โรคหลอดเลือดสมอง</t>
  </si>
  <si>
    <t>และ โรคหลอดเลือดหัวใจ</t>
  </si>
  <si>
    <t>4.สุ่มสอบถามความรอบรู้ทางด้านสุขภาพ</t>
  </si>
  <si>
    <t>และ การเข้าถึงบริการ ในโรคฉุกเฉินและ</t>
  </si>
  <si>
    <t>โรคติดต่อทางระบาดวิทยา</t>
  </si>
  <si>
    <t xml:space="preserve"> -ค่าจ้างทำป้ายประชา</t>
  </si>
  <si>
    <t>สัมพันธ์ 50 ซม.สูง 1.5 ม.</t>
  </si>
  <si>
    <t>(4,000 บาท x 3 อัน)</t>
  </si>
  <si>
    <t xml:space="preserve"> -สื่อ ประชาสัมพันธ์ </t>
  </si>
  <si>
    <t xml:space="preserve">การเข้าถึงบริการ </t>
  </si>
  <si>
    <t>1.มีการติดตามสื่อ</t>
  </si>
  <si>
    <t>ต้องการและตอบ</t>
  </si>
  <si>
    <t>สนองปัญหาของ</t>
  </si>
  <si>
    <t>โรงพยาบาลโดย</t>
  </si>
  <si>
    <t>งานสุขศึกษาและ</t>
  </si>
  <si>
    <t>การใช้ตามความ</t>
  </si>
  <si>
    <t>2.สุ่มผู้รับบริการใน</t>
  </si>
  <si>
    <t>เรื่องความรู้ ความ</t>
  </si>
  <si>
    <t>เข้าใจ จากการอ่าน</t>
  </si>
  <si>
    <t>สื่อสุขภาพที่ผลิตขึ้น</t>
  </si>
  <si>
    <t>ประชาชนได้รับ</t>
  </si>
  <si>
    <t>ทราบถึงข้อมูลข่าว</t>
  </si>
  <si>
    <t>สารที่ดี มีความรอบ</t>
  </si>
  <si>
    <t xml:space="preserve">รู้ทางด้านสุขภาพ </t>
  </si>
  <si>
    <t>และสามารถเข้าถึง</t>
  </si>
  <si>
    <t>บริการสุขภาพได้</t>
  </si>
  <si>
    <t>อย่างทั่วถึงสามารถ</t>
  </si>
  <si>
    <t>ลดการแพร่กระจาย</t>
  </si>
  <si>
    <t>โรคที่ติดต่อไปยัง</t>
  </si>
  <si>
    <t>บุคลากรหรือ</t>
  </si>
  <si>
    <t>ประชาชนที่มารับ</t>
  </si>
  <si>
    <t>บริการใน รพ. ได้</t>
  </si>
  <si>
    <t xml:space="preserve">โครงการ ปรับเปลี่ยน สร้างวิถี ห่างไกลโรค สู่ Healthy Organization </t>
  </si>
  <si>
    <t xml:space="preserve">๑. เพื่อส่งเสริมให้องค์กรเกิดการปรับเปลี่ยนพฤติกรรมสุขภาพที่ถูกต้อง เหมาะสมในเรื่อง อาหาร การออกกำลังกาย และการจัดการกับอารมณ์ที่เหมาะสม  </t>
  </si>
  <si>
    <t xml:space="preserve">๒. เพื่อส่งเสริมและพัฒนาการดำเนินงานองค์กรไร้พุง ให้มีประสิทธิภาพและยั่งยืนต่อไป </t>
  </si>
  <si>
    <t xml:space="preserve">๓. เพื่อเป็นต้นแบบองค์กรไร้พุง Healthy Organization  </t>
  </si>
  <si>
    <t>๓. เจ้าหน้าที่กลุ่มเสี่ยง ได้รับการปรับเปลี่ยนพฤติกรรม เปลี่ยนแปลงอยู่ในเกณฑ์ปกติเพิ่มขึ้นร้อยละ 10</t>
  </si>
  <si>
    <t xml:space="preserve">๒. เกิดองค์กรต้นแบบไร้พุง  </t>
  </si>
  <si>
    <t xml:space="preserve">ตัวชี้วัด (ตัวชี้วัดโครงการ)  </t>
  </si>
  <si>
    <t xml:space="preserve">๑. ร้อยละ 100 ของเจ้าหน้าที่โรงพยาบาลได้รับการปรับเปลี่ยนสุขภาพสร้างวิถีห่างไกลโรค  </t>
  </si>
  <si>
    <t>หลักการและเหตุผล จากการตรวจสุขภาพเจ้าหน้าที่ปี 2561 พบว่ามีกลุ่มเสี่ยงการเกิดโรคร้อยละ ๔๓๘๕ จึงได้จัดทำโครงการนี้เพื่อปรับเปลี่ยนพฤติกรรมสุขภาพ สร้างวิถีชีวิต ให้ห่างไกลโรคและผลักดันให้เกิดองกรไร้พุง</t>
  </si>
  <si>
    <t>1. ประชุมเตรียมเขียนโครงการ</t>
  </si>
  <si>
    <t>2. แต่งตั้งคณะทำงานองค์กรไร้พุง</t>
  </si>
  <si>
    <t>๓. ดำเนินกิจกรรมปรับเปลี่ยน</t>
  </si>
  <si>
    <t>ตามแนวทาง Healthy Organization</t>
  </si>
  <si>
    <t>๓.๑  จัดหาวัสดุอุปกรณ์ใช้ในการดำเนินงาน</t>
  </si>
  <si>
    <t>20คนx25บาทx1มื้อ</t>
  </si>
  <si>
    <t xml:space="preserve"> -ค่าเอกสารแบบบันทึก</t>
  </si>
  <si>
    <t>พฤติกรรมประจำวัน</t>
  </si>
  <si>
    <t xml:space="preserve"> ๑๕๐ แผ่นx10บาท  </t>
  </si>
  <si>
    <t>กลุ่มเสี่ยง๕๗ คน</t>
  </si>
  <si>
    <t>หัวหน้ากลุ่มงาน</t>
  </si>
  <si>
    <t>และผู้เกี่ยวข้อง</t>
  </si>
  <si>
    <t>20คน</t>
  </si>
  <si>
    <t xml:space="preserve"> -เจ้าหน้าที่กลุ่ม</t>
  </si>
  <si>
    <t>เสี่ยง เข้าร่วมปรับ</t>
  </si>
  <si>
    <t>๑. กลุ่มเสี่ยงเข้ารับ</t>
  </si>
  <si>
    <t xml:space="preserve">การปรับเปลี่ยน </t>
  </si>
  <si>
    <t>๒.กลุ่มเสี่ยงกลาย</t>
  </si>
  <si>
    <t>เป็นกลุ่มปกติเพิ่มขึ้น</t>
  </si>
  <si>
    <t>๓. เกิดองค์กรไร้พุง</t>
  </si>
  <si>
    <t>แบบยั่งยืน</t>
  </si>
  <si>
    <t>จันทร์ใหม่</t>
  </si>
  <si>
    <t xml:space="preserve"> -ค่าไวนิลพร้อมขาตั้ง</t>
  </si>
  <si>
    <t xml:space="preserve"> -สติกเกอร์โฟมบอร์ด </t>
  </si>
  <si>
    <t xml:space="preserve"> -สายวัด  57 </t>
  </si>
  <si>
    <t xml:space="preserve">Healthy tournament </t>
  </si>
  <si>
    <t>ระดับกลุ่มงาน ๓ รางวัล</t>
  </si>
  <si>
    <t>ระดับบุคคล ๕ รางวัล</t>
  </si>
  <si>
    <t xml:space="preserve"> -ของรางวัลในกิจกรรม </t>
  </si>
  <si>
    <t>กลุ่มเสี่ยง</t>
  </si>
  <si>
    <t>4.ติดตามผลการปรับเปลี่ยนพฤติกรรม</t>
  </si>
  <si>
    <t>ก.ค.-ส.ค.62</t>
  </si>
  <si>
    <t>โครงการ  แลกเปลี่ยนเรียนรู้ประสบการณ์งานระบบ Paper less HosXP</t>
  </si>
  <si>
    <t>วัตถุประสงค์   1.เพื่อลดขั้นตอนในการสืบค้นเวชระเบียน</t>
  </si>
  <si>
    <t>2.เพื่อเพิ่มประสิทธิภาพในการบันทึกข้อมูลในระบบ HosXP</t>
  </si>
  <si>
    <t>3.เพื่อลดการใช้วัสดุสิ้นเปลือง</t>
  </si>
  <si>
    <t>ตัวชี้วัด (ตัวชี้วัดโครงการ)   ร้อยละ 100 ของหน่วยงานผู้ป่วยนอกใช้ระบบ Paper less</t>
  </si>
  <si>
    <t>หลักการและเหตุผล อำเภอคลองหอยโข่งยังไม่มีระบบ Paper less รองรับ ทำให้ใช้วัสดุสิ้นเปลืองใช้กระดาษเยอะ และเสี่ยงเวชระเบียนสูญหาย คณะทำงานจึงเล็งเห็นความสำคัญของระบบจึงได้จัดทำโครงการนี้</t>
  </si>
  <si>
    <t>ขึ้นเพื่อเพิ่มประสิทธิภาพการทำงาน การค้นหาเอกสาร ลดเวลาในการหา/เก็บ และไม่มีเวชระเบียนสูญหาย</t>
  </si>
  <si>
    <t>1.ประชุมคณะทำงานสารสนเทศ เพื่อวาง</t>
  </si>
  <si>
    <t>แผนการทำงาน</t>
  </si>
  <si>
    <t>2.แลกเปลี่ยนเรียนรู้เรื่อง ระบบ Paperless</t>
  </si>
  <si>
    <t>และคณะทำงาน</t>
  </si>
  <si>
    <t>สารสนเทศ</t>
  </si>
  <si>
    <t>รวม 20 คน</t>
  </si>
  <si>
    <t>5,000บาทx2วัน</t>
  </si>
  <si>
    <t>20คนx25บx2มื้อx2วัน</t>
  </si>
  <si>
    <t>20คนx70บx1มื้อx2วัน</t>
  </si>
  <si>
    <t xml:space="preserve"> -ค่าของที่ระลึกและ</t>
  </si>
  <si>
    <t>ค่าใช้จ่ายอื่น ๆ</t>
  </si>
  <si>
    <t xml:space="preserve"> -มีการใช้ระบบ</t>
  </si>
  <si>
    <t>Paper less ใน</t>
  </si>
  <si>
    <t>งานผู้ป่วยนอก</t>
  </si>
  <si>
    <t>เข้าร่วมและเกิด</t>
  </si>
  <si>
    <t>การเรียนรู้ในด้าน</t>
  </si>
  <si>
    <t>เทคโนโลยีใหม่ ๆ</t>
  </si>
  <si>
    <t>ที่จะปรับใช้ทั้ง</t>
  </si>
  <si>
    <t>เอกชัย</t>
  </si>
  <si>
    <t>โครงการ  แลกเปลี่ยนเรียนรู้ประสบการณ์งานช่าง</t>
  </si>
  <si>
    <t xml:space="preserve">บทบาทที่สำคัญในการเข้ามาดูแล ส่งเสริม ป้องกัน ในประชาชนมีสุขภาพที่ดี ปราศจากการเจ็บป่วยด้วยโรคและภัยสุขภาพ ดังนั้นจึงได้จัดให้มีการอบรมบุคคลากรเพื่อเสริมสร้างระบบป้องกันควบคุมโรค
</t>
  </si>
  <si>
    <t>และภัยสุขภาพให้มีความเข้มแข็ง ส่งผลให้การขับเคลื่อนงานการป้องกันควบคุมโรคและภัยสุขภาพสามารถ บรรลุเป้าหมายลดโรค ลดอัตราการเสียชีวิต ประชาชนมีสุขภาพดี</t>
  </si>
  <si>
    <t xml:space="preserve">ระยะเวลา      </t>
  </si>
  <si>
    <t xml:space="preserve"> ผลงาน</t>
  </si>
  <si>
    <t>ผู้รับ</t>
  </si>
  <si>
    <t xml:space="preserve">  ระบุเดือน</t>
  </si>
  <si>
    <t>ผิดชอบ</t>
  </si>
  <si>
    <t>บุคลากรที่</t>
  </si>
  <si>
    <t>เกี่ยวข้อง</t>
  </si>
  <si>
    <t xml:space="preserve"> – ต.ค.62</t>
  </si>
  <si>
    <t>ในหน่วยงาน</t>
  </si>
  <si>
    <t>จำนวน 25 คน</t>
  </si>
  <si>
    <t>2.ถอดบทเรียนจาก</t>
  </si>
  <si>
    <t>รวมเงินทั้งสิ้น</t>
  </si>
  <si>
    <r>
      <rPr>
        <b/>
        <sz val="14"/>
        <color theme="1"/>
        <rFont val="TH SarabunIT๙"/>
        <family val="2"/>
      </rPr>
      <t xml:space="preserve">เป้าประสงค์ : </t>
    </r>
    <r>
      <rPr>
        <sz val="14"/>
        <color theme="1"/>
        <rFont val="TH SarabunIT๙"/>
        <family val="2"/>
      </rPr>
      <t>บุคลากรมีความรู้ ความเข้าใจ  ความตระหนัก ในด้านแนวคิด การวิเคราะห์ทางระบาดวิทยาเกี่ยวกับการเฝ้าระวังโรคและภัยสุขภาพ</t>
    </r>
  </si>
  <si>
    <r>
      <t xml:space="preserve">กลยุทธ์/กลวิธี : </t>
    </r>
    <r>
      <rPr>
        <sz val="14"/>
        <rFont val="TH SarabunIT๙"/>
        <family val="2"/>
      </rPr>
      <t>องค์กรมีความมั่นใจว่ามีการติดตามเฝ้าระวังเพื่อค้นหาการเกิดโรคและภัยสุขภาพที่ผิดปกติ อย่างมีประสิทธิภาพและดำเนินการสอบสวนควบคุมโรคไม่ให้เกิดการแพร่ระบาดได้</t>
    </r>
  </si>
  <si>
    <r>
      <rPr>
        <b/>
        <sz val="14"/>
        <color theme="1"/>
        <rFont val="TH SarabunIT๙"/>
        <family val="2"/>
      </rPr>
      <t>วัตถุประสงค์ :</t>
    </r>
    <r>
      <rPr>
        <sz val="14"/>
        <color theme="1"/>
        <rFont val="TH SarabunIT๙"/>
        <family val="2"/>
      </rPr>
      <t xml:space="preserve"> เพื่อให้บุคลากรมีความรู้ ความเข้าใจ ในการวิเคระห์ทางระบาดวิทยาเกี่ยวกับการเฝ้าระวังโรคและภัยสุขภาพ</t>
    </r>
  </si>
  <si>
    <r>
      <t xml:space="preserve">ตัวชี้วัด : </t>
    </r>
    <r>
      <rPr>
        <sz val="14"/>
        <color theme="1"/>
        <rFont val="TH SarabunIT๙"/>
        <family val="2"/>
      </rPr>
      <t xml:space="preserve">บุคลากร มีความรู้ ความเข้าใจ ในการวิเคราะห์ข้อมูลทางระบาดวิทยาเกี่ยวกับการเฝ้าระวังโรคและภัยสุขภาพ ร้อยละ 70 </t>
    </r>
  </si>
  <si>
    <r>
      <t xml:space="preserve">หลักการและเหตุผล </t>
    </r>
    <r>
      <rPr>
        <sz val="14"/>
        <color theme="1"/>
        <rFont val="TH SarabunIT๙"/>
        <family val="2"/>
      </rPr>
      <t>: จากสถานการณ์การเจ็บป่วยของประชาชนในปัจจุบันพบการเจ็บป่วยด้วยโรคติดเชื้อและไม่ติดเชื้อ เป็นผลมาจากพฤติกรรมสุขภาพของแต่ละบุคคล บุคลลากรทางด้านสุขภาพจึงมี</t>
    </r>
  </si>
  <si>
    <t>1.อบรมให้ความรู้ การวิเคราะห์ทางระบาด</t>
  </si>
  <si>
    <t>วิทยากับการเฝ้าระวังโรคและภัยสุขภาพ</t>
  </si>
  <si>
    <t>สำหรับบุคลากรในโรงพยาบาล</t>
  </si>
  <si>
    <t xml:space="preserve"> –ค่าวิทยากร           </t>
  </si>
  <si>
    <t xml:space="preserve">25คนx50บx1มื้อx1วัน </t>
  </si>
  <si>
    <t>25คนx25บx2มื้อx1วัน</t>
  </si>
  <si>
    <t xml:space="preserve"> -ค่าวัสดุ อุปกรณ์</t>
  </si>
  <si>
    <t>1.บุคลากรให้</t>
  </si>
  <si>
    <t>ความสนใจและ</t>
  </si>
  <si>
    <t>ให้ความร่วมมือใน</t>
  </si>
  <si>
    <t>การร่วมโครงการ</t>
  </si>
  <si>
    <t>ความเข้าใจในการ</t>
  </si>
  <si>
    <t>วิเคราะห์ข้อมูลทาง</t>
  </si>
  <si>
    <t>ระบาดวิทยาเกี่ยว</t>
  </si>
  <si>
    <t>กับการเฝ้าระวังโรค</t>
  </si>
  <si>
    <t>และภัยสุขภาพ</t>
  </si>
  <si>
    <t>1.บุคลากรเข้าร่วม</t>
  </si>
  <si>
    <t>โครงการไม่น้อยกว่า</t>
  </si>
  <si>
    <t xml:space="preserve"> ความเข้าใจในการ</t>
  </si>
  <si>
    <t>ระบาดวิทยา</t>
  </si>
  <si>
    <t>เกี่ยวกับการเฝ้า</t>
  </si>
  <si>
    <t>ระวังโรคและภัย</t>
  </si>
  <si>
    <t xml:space="preserve">สุขภาพร้อยละ 70 </t>
  </si>
  <si>
    <t>โครงการ : อบรมให้ความรู้การวิเคราะห์ทางระบาดวิทยากับการเฝ้าระวังโรคและภัยสุขภาพ ในบุคลากรโรงพยาบาลคลองหอยโข่ง</t>
  </si>
  <si>
    <t>1คนx600บx5 ชม.x1วัน</t>
  </si>
  <si>
    <t>เป้าประสงค์  เพื่อให้เกิดความปลอดภัยทั้งผู้ปฏิบัติงาน  ผู้ประสบภัย และทุกคนที่เกี่ยวข้อง</t>
  </si>
  <si>
    <t>กลยุทธ์/กลวิธี ฝึกการใช้เครื่องดับเพลิง (ชนิดมือถือ)</t>
  </si>
  <si>
    <t>โครงการอบรมระบบซ้อมแผนอัคคีภัยและระบบบัญชาการเหตุการณ์ โรงพยาบาลคลองหอยโข่ง  ประจำปีงบประมาณ  2562</t>
  </si>
  <si>
    <t>วัตถุประสงค์  1.      เพื่อให้เจ้าหน้าที่ได้รับความรู้เกี่ยวกับอัคคีภัย  การป้องกัน  การบัญชาการณ์เหตุการณ์  มีประสิทธิภาพ</t>
  </si>
  <si>
    <t>ตัวชี้วัด (ตัวชี้วัดโครงการ) 1.      ร้อยละ 90 เจ้าหน้าที่มีความรู้เรื่องอัคคีภัย  การป้องกัน  การบัญชาการณ์เหตุการณ์  และการใช้อุปกรณ์ดับเพลิง</t>
  </si>
  <si>
    <t>กค.-สค 62</t>
  </si>
  <si>
    <t>วิธีปฏิบัติ โดยซ้อม</t>
  </si>
  <si>
    <t>ทีม ENV</t>
  </si>
  <si>
    <t>ดับเพลิง</t>
  </si>
  <si>
    <t>2. ทฤษฎีไฟ  ประเภทของไฟ  วิธีการดับไฟ</t>
  </si>
  <si>
    <t xml:space="preserve">                2.      เพื่อให้เจ้าหน้าที่ปฏิบัติได้ถูกต้องเมื่อเกิดอัคคีภัย</t>
  </si>
  <si>
    <t xml:space="preserve">                3.      เพื่อให้เกิดความปลอดภัยทั้งผู้ปฏิบัติงาน  ผู้ประสบภัย และทุกคนที่เกี่ยวข้อง</t>
  </si>
  <si>
    <t xml:space="preserve">                4.      เพื่อให้เป็นตามเกณฑ์มาตรฐาน HA</t>
  </si>
  <si>
    <t>หลักการและเหตุผล (ไม่เกิน 3 บรรทัด) การบริหารจัดการด้านอัคคีภัย  ขณะเกิดเหตุและหลังเกิดเหตุ  จะช่วยลดความสูญเสียต่อชีวิตและทรัพย์สิน  จำเป็นต้องมีการเตรียมความพร้อมในการป้องกันโดยเน้นความสำคัญ</t>
  </si>
  <si>
    <t xml:space="preserve">ต่อการมีส่วนร่วมของ บุคลากรและผู้ที่เกี่ยวข้อง  สามารถใช้อุปกรณ์ได้อย่างถูกต้อง เหมาะสมทันต่อเวลาและเหตุการณ์ระบบบัญชาการเหตุการณ์  คือระบบที่มีมาตรฐานสากล  ถูกออกแบบมาเพื่อใช้สั่งการ ควบคุม  </t>
  </si>
  <si>
    <t xml:space="preserve">ประสานความร่วมมือเพื่อให้หน่วยงานต่าง ๆ สามารถทำงานร่วมกัน  ได้อย่างมีประสิทธิภาพ  สามารถใช้รับมือกับเหตุการณ์หรือภาวะฉุกเฉิน ในภาคสนามที่เกิดเหตุได้ทุกชนิด  </t>
  </si>
  <si>
    <t>อบรมระบบซ้อมแผนอัคคีภัยและระบบ</t>
  </si>
  <si>
    <t xml:space="preserve">บัญชาการเหตุการณ์ </t>
  </si>
  <si>
    <t>3. ขั้นตอนและเทคนิคการดับไฟ</t>
  </si>
  <si>
    <t>5. ฝึกการใช้เครื่องดับเพลิง (ชนิดมือถือ)</t>
  </si>
  <si>
    <t>6. ฝึกแผนฉุกเฉิน</t>
  </si>
  <si>
    <t>1. การป้องกันและระงับเหตุภัยพิบัติด้าน</t>
  </si>
  <si>
    <t>อัคคีภัย</t>
  </si>
  <si>
    <t>4. การบัญชาการเหตุการณ์ และ</t>
  </si>
  <si>
    <t>การควบคุมสั่งการณ์</t>
  </si>
  <si>
    <t>3คนx7ชม.x600บx1วัน</t>
  </si>
  <si>
    <t>1คนx7ชม.x600บx1วัน</t>
  </si>
  <si>
    <t xml:space="preserve"> -ค่าวิทยากร (อัคคีภัย) </t>
  </si>
  <si>
    <t xml:space="preserve"> -ค่าวิทยากร (ระบบ IS) </t>
  </si>
  <si>
    <t xml:space="preserve"> -ค่าอาหารกลางวัน  </t>
  </si>
  <si>
    <t>50คนx70บx1มื้อx2วัน</t>
  </si>
  <si>
    <t>50คนx25บx2มื้อx2วัน</t>
  </si>
  <si>
    <t xml:space="preserve"> -ค่าอุปกรณ์ดับเพลิง </t>
  </si>
  <si>
    <t>และเชื้อเพลิง</t>
  </si>
  <si>
    <t>ใช้อุปกรณ์ดับเพลิง</t>
  </si>
  <si>
    <t>ได้</t>
  </si>
  <si>
    <t>โครงการพัฒนาศักยภาพการดูแลผู้ป่วย</t>
  </si>
  <si>
    <t xml:space="preserve">วัตถุประสงค์    1. เพื่อให้มีกระบวนการทบทวน 12 กิจกรรม และ การเขียน PCT profile 
</t>
  </si>
  <si>
    <t xml:space="preserve">                  2. เพื่อให้มีการทำ Driver diagram อย่างน้อย 20 โรค</t>
  </si>
  <si>
    <t>ตัวชี้วัด (ตัวชี้วัดโครงการ)  ร้อยละ 100 ของหน่วยงานในโรงพยาบาลคลองหอยโข่งมี service profile</t>
  </si>
  <si>
    <t>หลักการและเหตุผล การทบทวนกระบวนการดูแลผู้ป่วยเป็นสิ่งสำคัญในการพัฒนาระบบการให้บริการเพื่อให้เกิดคุณภาพการดูแลผู้ป่วย ทั้งการส่งเสริม ป้องกันโรค การรักษา และการฟื้นฟูสภาพ เพื่อให้คุณภาพการดูแล</t>
  </si>
  <si>
    <t xml:space="preserve">เกิดประโยชน์สูงสุด ทีม PCT ได้ดำเนินการให้ผู้ที่เกี่ยวข้องได้มีส่วนร่วมในกระบวนการดูแลมากที่สุด จึงได้มีการทบทวนกระบวนการดูแลผู้ป่วยและการทำแนวทางการดูแลผู้ป่วย อย่างน้อย  20 โรค รวมถึงการเขียน </t>
  </si>
  <si>
    <t>Profile ของทีม</t>
  </si>
  <si>
    <t>1.ประชุม อย่างน้อย 2  ครั้งต่อเดือน</t>
  </si>
  <si>
    <t>2.ติดตามการทบทวน 12 กิจกรรม</t>
  </si>
  <si>
    <t>3.อบรมการเขียน PCT profile ตาม</t>
  </si>
  <si>
    <t>แนวทางฉบับใหม่</t>
  </si>
  <si>
    <t>4.อบรมการทำ driver diagram ตามโรค</t>
  </si>
  <si>
    <t>จุดเน้น 9 โรคหลัก</t>
  </si>
  <si>
    <t>5.อบรมการทำ driver diagram ให้</t>
  </si>
  <si>
    <t>ครอบคลุม ให้ครบอย่างน้อย 20 โรค</t>
  </si>
  <si>
    <t>ที่รับผิดชอบงาน</t>
  </si>
  <si>
    <t>PCTรวม10คน</t>
  </si>
  <si>
    <t>10คนx8วันx70บx1มื้อ</t>
  </si>
  <si>
    <t>10คนx8วันx25บx2มื้อ</t>
  </si>
  <si>
    <t>ได้ PCT profile</t>
  </si>
  <si>
    <t xml:space="preserve">และ driver </t>
  </si>
  <si>
    <t xml:space="preserve">diagram  20 โรค </t>
  </si>
  <si>
    <t>1. ติดตามจากผล</t>
  </si>
  <si>
    <t xml:space="preserve">การทบทวน 12 </t>
  </si>
  <si>
    <t xml:space="preserve">2. ติดตามจาก </t>
  </si>
  <si>
    <t>service profile</t>
  </si>
  <si>
    <t>ของหน่วยงาน</t>
  </si>
  <si>
    <t>3. การมีส่วนร่วม</t>
  </si>
  <si>
    <t>ของหน่วยงานใน</t>
  </si>
  <si>
    <t>การทำ diver</t>
  </si>
  <si>
    <t xml:space="preserve">diagram รายโรค </t>
  </si>
  <si>
    <t>กลับกลาย</t>
  </si>
  <si>
    <t>โครงการพัฒนาศักยภาพการบันทึกข้อมูลสุขภาพในระบบ HosXP</t>
  </si>
  <si>
    <t xml:space="preserve">วัตถุประสงค์    1. เพื่อให้ข้อมูล 43 แฟ้มมีความครบถ้วน ถูกต้อง แม่นยำ
</t>
  </si>
  <si>
    <t xml:space="preserve">                  2. เพื่อเพิ่มศักยภาพในการบันทึกข้อมูลที่ถูกต้อง ครบถ้วน สมบูรณ์ </t>
  </si>
  <si>
    <t>ตัวชี้วัด (ตัวชี้วัดโครงการ)  ร้อยละ 98 ของข้อมูล 43 แฟ้ม มีความครบถ้วน ถูกต้อง สมบูรณ์</t>
  </si>
  <si>
    <t>หลักการและเหตุผล เจ้าหน้าที่โรงพยาบาลคลองหอยโข่ง ที่ปฏิบัติงานและบันทึกข้อมูลผ่านระบบ HosXP ยังบันทึกข้อมูลสุขภาพในโปรแกรม HosXP ยังไม่ถูกต้อง ครบถ้วน สมบูรณ์ เพื่อเพิ่มประสิทธิภาพใน</t>
  </si>
  <si>
    <t>การบันทึกข้อมูลที่ถูกต้อง ครบถ้วน สมบูรณ์ คณะทำงานสารสนเทศได้เห็นความสำคัญจึงได้จัดทำโครงการนี้ขึ้น</t>
  </si>
  <si>
    <t>1.อบรมการบันทึกข้อมูลสุขภาพใน</t>
  </si>
  <si>
    <t>โปรแกรม HosXP</t>
  </si>
  <si>
    <t>ทุกฝ่ายที่</t>
  </si>
  <si>
    <t>30คนx3วันx70บx1มื้อ</t>
  </si>
  <si>
    <t>30คนx3วันx25บx2มื้อ</t>
  </si>
  <si>
    <t>2คนx600บx5ชม.x3วัน</t>
  </si>
  <si>
    <t>แบบทดสอบก่อน</t>
  </si>
  <si>
    <t>และหลังอบรม</t>
  </si>
  <si>
    <t>ร้อยละ 98ของ</t>
  </si>
  <si>
    <t>ข้อมูล 43 แฟ้ม</t>
  </si>
  <si>
    <t xml:space="preserve">มีความครบถ้วน </t>
  </si>
  <si>
    <t>ถูกต้อง สมบูรณ์</t>
  </si>
  <si>
    <t xml:space="preserve">๑.ประชาชนทุกกลุ่มวัยมีพฤติกรรมสุขภาพที่ถูกต้อง และอยู่ในสภาพแวดล้อมที่เหมาะสม สามารถลดภาระโรคและภัยคุกคาม ตลอดจนได้รับการคุ้มครองผู้บริโภคด้านสุขภาพ
</t>
  </si>
  <si>
    <r>
      <t xml:space="preserve">เป้าประสงค์ </t>
    </r>
    <r>
      <rPr>
        <sz val="14"/>
        <rFont val="TH SarabunIT๙"/>
        <family val="2"/>
      </rPr>
      <t>ควบคุมการระบาดของโรคไข้เลือดออก</t>
    </r>
  </si>
  <si>
    <r>
      <t xml:space="preserve">กลยุทธ์/กลวิธี </t>
    </r>
    <r>
      <rPr>
        <sz val="14"/>
        <rFont val="TH SarabunIT๙"/>
        <family val="2"/>
      </rPr>
      <t>ภาคีเครือข่าย(องค์กรปกครองส่วนท้องถิ่น อสม.และชุมชน) ร่วมรณรงค์ป้องกันโรค กำจัดลูกน้ำยุงลาย/แหล่งเพาะพันธุ์ยุงลาย โดย 5 ส. 3 เก็บใน 6 ร.การจัดการสิ่งแวดล้อมไม่ให้เป็นแหล่งเพาะพันธุ์ยุง</t>
    </r>
  </si>
  <si>
    <r>
      <rPr>
        <b/>
        <sz val="14"/>
        <rFont val="TH SarabunIT๙"/>
        <family val="2"/>
      </rPr>
      <t>เป้าประสงค์</t>
    </r>
    <r>
      <rPr>
        <sz val="14"/>
        <rFont val="TH SarabunIT๙"/>
        <family val="2"/>
      </rPr>
      <t xml:space="preserve">   สร้างการมีส่วนร่วมเครือข่ายเครือข่าย พัฒนาตามมาตรฐานอำเภออนามัยเจริญพันธุ์</t>
    </r>
  </si>
  <si>
    <t>กลยุทธ์/กลวิธี : สร้างการมีส่วนร่วมเครือข่าย
พัฒนาโรงเรียนส่งเสริมสุขภาพ(ระดับทอง ระดับเพชร)</t>
  </si>
  <si>
    <t>เป้าประสงค์   ส่งเสริมสุขภาพในเด็กวัยเรียนสูงดีสมส่วน IQและ Eqดี</t>
  </si>
  <si>
    <t>กลยุทธ์/กลวิธี : พัฒนาทีมจัดการน้ำหนักในเด็กนักเรียนและแกนนำ</t>
  </si>
  <si>
    <t xml:space="preserve">                     2.เพื่อรองรับการประเมิน HA ยาเสพติด </t>
  </si>
  <si>
    <t>วัตถุประสงค์ :      1.เพื่อให้ทีมงานยาเสพติดมีความรู้ความเข้าใจกระบวนการประเมินยาเสพติดมากขึ้น</t>
  </si>
  <si>
    <t>ตัวชี้วัด : (ตัวชี้วัดโครงการ)  1.ร้อยละ 100 ของโรงพยาบาล ผ่าน HA ด้านยาเสพติด</t>
  </si>
  <si>
    <t xml:space="preserve">                               2.ร้อยละ 90 ของเจ้าหน้าที่เกิดความเข้าใจและสามารถดำเนินการดูแลรักษาผู้ป่วยได้ตามแนวทางการดูแลผู้ป่วยยาเสพติด</t>
  </si>
  <si>
    <t>หลักการและเหตุผล การบำบัดรักษาฟื้นฟูสมรรถภาพผู้เสพ/ผู้ติดยาเสพติดตลอดจนการพัฒนาศักยภาพและคุณภาพการให้บริการบำบัดฟื้นฟูผู้เสพ/ผู้ติดยาเสพติด เพื่อให้มีรูปแบบและสามารถให้บริการบำบัดรักษาผู้เสพ/</t>
  </si>
  <si>
    <t>ผู้ติดยาเสพติดที่เหมาะสม สามารถสร้างหลักประกันว่าผู้ป่วยจะได้รับบริการที่มีคุณภาพและมาตรฐานเดียวกัน เกิดผลสัมฤทธิ์ด้านการบำบัดฟื้นฟู เป็นการพัฒนาคุณภาพชีวิตให้กับผู้เสพ/ผู้ติดยาเสพติดเพื่อให้เป็นพลัง</t>
  </si>
  <si>
    <t>สำคัญของแผ่นดินในการพัฒนาประเทศชาติต่อไป</t>
  </si>
  <si>
    <t>1.อบรมทีมยาเสพติด</t>
  </si>
  <si>
    <t>ทีมงานยาเสพติด</t>
  </si>
  <si>
    <t>จำนวน 14 คน</t>
  </si>
  <si>
    <t xml:space="preserve">ม.ค. - </t>
  </si>
  <si>
    <t xml:space="preserve"> 1 มื้อx50บาทx14คน</t>
  </si>
  <si>
    <t>2มื้อx25บ.x14คนx1วัน</t>
  </si>
  <si>
    <t>6ชม.x 600บาทx1คน</t>
  </si>
  <si>
    <t>1.ผ่านการประเมิน</t>
  </si>
  <si>
    <t>รพ.คุณภาพด้าน</t>
  </si>
  <si>
    <t>ยาเสพติด</t>
  </si>
  <si>
    <t>2.เจ้าหน้าที่มี</t>
  </si>
  <si>
    <t>ในแนวทางการ</t>
  </si>
  <si>
    <t>ยาเสพติดได้</t>
  </si>
  <si>
    <t>กศิณ์การ์</t>
  </si>
  <si>
    <t>เป้าประสงค์    สร้างการมีส่วนร่วมเครือข่าย พัฒนาตามมาตรฐานอำเภออนามัยเจริญพันธุ์</t>
  </si>
  <si>
    <t>๑.ส่งเสริมสุขภาพในเด็กวัยเรียนสูงดีสมส่วน IQและ EQดี
๒. ลดเสี่ยงพฤติกรรมไม่พึงประสงค์ เกี่ยวกับยาเสพติด
การตั้งครรภ์วัยรุ่น
๓.สร้างการมีส่วนร่วมเครือข่ายพัฒนาตามมาตรฐานอำเภออนามัยเจริญพันธุ์</t>
  </si>
  <si>
    <t>ตัวชี้วัดโครงการ  1.ครูและภาคีเครือข่ายที่มีส่วนร่วมในการพัฒนาโรงเรียนมีความรู้ความเข้าใจ เกี่ยวกับเกณฑ์ประเมินโรงเรียนส่งเสริมระดับเพชรและสามารถดำเนินการจัดทำหลักฐานเพื่อรองรับการประเมิน</t>
  </si>
  <si>
    <t xml:space="preserve">                   จากหน่วยงานภายนอกได้ร้อยละ 100</t>
  </si>
  <si>
    <t xml:space="preserve">๓) ค้นหาปัญหาสาธารณสุขจากส่วนขาดตามตัวชี้วัดของยุทธศาสตร์ </t>
  </si>
  <si>
    <t xml:space="preserve">       จากการรวบรวมข้อมูลด้านสุขภาพ การให้บริการของโรงพยาบาลและเครือข่ายบริการ (ผู้มารับบริการเฉลี่ย  ๑๔5คน /  วัน  อัตราการครองเตียง ร้อยละ  60.97) การให้บริการในชุมชนและจากการทำประชาคมสุขภาพเพื่อศึกษาความต้องการของชุมชนพบว่า ปัญหาสาธารณสุขหรือสภาวะที่เกี่ยวข้องกับสุขภาพอนามัยของชุมชนซึ่งมีความรุนแรงหรือขอบเขตของโรคแตกต่างกันไปฉะนั้นทีมงานสุขภาพ ต้องทราบปัญหาที่เกิดขึ้น เพื่อจะได้แก้ไขปัญหาที่เกิดขึ้นให้ลดน้อยลงและให้หมดไปซึ่งจะพบปัญหาหลากหลายทั้งทางด้านเศรษฐกิจและสังคมและปัญหาสุขภาพซึ่งสามารถค้นหาปัญหาสาธารณสุขโดยแนวทางในการค้นหาปัญหา๔แนวทางคือ    </t>
  </si>
  <si>
    <t>๑) จากฐานโครงสร้างประชากร/โครงสร้างชุมชน/แฟ้มครอบครัว</t>
  </si>
  <si>
    <t>๒) ค้นหาจาการติดตามผลการดำเนินงานสาธารณสุขในปี๒๕61</t>
  </si>
  <si>
    <t>๔) จากปัจจัยภายนอกชุมชนเช่นอัตราป่วยและตายของประชากร</t>
  </si>
  <si>
    <t xml:space="preserve">        นอกจากนี้จากการพิจาณาตัวชี้วัดต่างๆที่เกี่ยวข้องสามารถสรุปโรคที่เป็นปัญหา ที่จะต้องเฝ้าระวังและดำเนินการวางแผนการแก้ไขปัญหาดังต่อไปนี้   </t>
  </si>
  <si>
    <t>1.โรคติดต่อ ได้แก่ โรคไข้เลือดออก</t>
  </si>
  <si>
    <t>๒.โรคเรื้อรัง เช่น Stroke เบาหวาน ความดันโลหิตสูง</t>
  </si>
  <si>
    <t>3.โรคเกี่ยวกับระบบทางเดินอาหาร ( อุจจาระร่วง/อาหารเป็นพิษ)</t>
  </si>
  <si>
    <t>4.การฆ่าตัวตาย</t>
  </si>
  <si>
    <t>๕.โรคพิษสุนัขบ้า</t>
  </si>
  <si>
    <t>๖.ปัญหาจากพชอ. ( ขยะ ปลอดโฟมปลอดพลาสติก ยาเสพติด ครัวเรือนน่าอยู่)</t>
  </si>
  <si>
    <t>2. ระบบบริการสุขภาพมีศักยภาพ ประชาชนได้รับบริการรักษาพยาบาล ส่งเสริมสุขภาพ ควบคุมป้องกันโรค และฟื้นฟูสภาพโดยเครือข่ายบริการสุขภาพ</t>
  </si>
  <si>
    <t xml:space="preserve">    อย่างมีประสิทธิภาพ </t>
  </si>
  <si>
    <t>๓. หน่วยงานองค์กร มีการบริหารจัดการที่มีประสิทธิภาพ โปร่งใส ปราศจากการทุจริตส่งผลให้ประชาชนได้รับบริการที่ดี  มีความพึงพอใจและเชื่อมั่น</t>
  </si>
  <si>
    <t xml:space="preserve">   ศรัทธาต่อการดำเนินงานของหน่วยงาน</t>
  </si>
  <si>
    <t xml:space="preserve">        จากสถานการณการเปลี่ยนแปลง ปัจจัยทั้งภายในและภายนอกที่สงผลตอระบบสุขภาพทั้งในปจจุบัน และอนาคต เชน การเปลี่ยนแปลงโครงสรางของประชากรไทย การเขาสูสังคมสูงวัย การประเด็นเปลี่ยนแปลงฐานเศรษฐกิจไปสูยุคดิจิทัล การเกิดของโรคอุบัติใหมและอุบัติซ้ำ การเสียชีวิตดวยโรคไมติดตอที่สามารถปองกันได ปญหามลพิษ สิ่งแวดลอม ภัยพิบัติธรรมชาติและภัยกอการรายเปนตน โดยการจัดทำแผนยุทธศาสตรฉบับนี้ อำเภอคลองหอยโข่งไดทบทวนแผนยุทธศาสตรกระทรวงสาธารณสุข จังหวัดสงขลา ประจำป ๒๕๖๒ เริ่มจากการสังเคราะหการประเมินผลการดำเนินงานในระยะ 6 เดือน การสำรวจความคิดเห็น และผลสรุปจากการประชุมระดมสมองของผูบริหารและผูที่เกี่ยวของทั้งในระดับองค์กร รวมทั้งภาคี   เครือขาย ที่เกี่ยว ของนอกจากนี้ไดปรับปรุงใหแผนยุทธศาสตรมีความชัดเจน เปนรูปธรรม มีประสิทธิภาพและประสิทธิผลในการปฏิบัติงานยิ่งขึ้น จนไดแผนยุทธศาสตร ประจำป พ.ศ. 2562 สอดคลองกับการจัดลำดับความสำคัญภายใตแผนยุทธศาสตรจังหวัดสงขลา นายแพทย์สาธารณสุขจังหวัดสงขลา เน้นประเด็นปัญหาที่สำคัญตาม Area base Agenda base Function base การพัฒนาเครือข่ายระดับอำเภอ คือ ระบบบริการปฐมภูมิเป็นคณะทำงานที่เข็มแข็ง มีศักยภาพในการดำเนินงานตามบริบทของพื้นที่ พัฒนาคุณภาพตามเกณฑ์มาตรฐานคุณภาพ ประเด็นการพัฒนาในปี ๒๕๖๒ -๒๕๖๔ คือ ระบบปฐมภูมิ ข้อมูลสารสนเทศอนามัยแม่และเด็ก วัณโรค เมืองสมุนไพร ทันตสุขภาพ โรคไม่ติดต่อ NCD ปลอดโฟม ปลอดบุหรี่ และโรคไข้เลือดออก ตามเป้าหมาย ทำงานได้ผลคนมีความสุข  ทุกปัญหาร่วมแก้ไข</t>
  </si>
  <si>
    <t>• ประชาชนสุขภาพดี ได้รับบริการที่มีคุณภาพตามมาตรฐาน สามารถตอบสนองต่อความต้องการ ปัญหาสุขภาพและมีความสัมพันธ์ที่ดี  สุขภาพ และมีความสัมพันธ์ที่ดีระหว่างผู้ให้บริการ และผู้รับบริการ บุคลากร คปสอ.คลองหอยโข่งพัฒนาความรู้ และมีความสุขในการทำงานมีการบริหารจัดการทรัพยากร  เพียงพอ เหมาะสม และคุ้มค่า</t>
  </si>
  <si>
    <t>3.สาขามะเร็ง
 - ลดระยะเวลารอคอยผ่าตัดเคมีบาบัด รังสีรักษา ของมะเร็งลาไส้ ปากมดลูก เต้านม
 - อัตราตายจากโรคมะเร็งตับ
4.สาขาสุขภาพจิต
1) ร้อยละของผู้ป่วยโรคซึมเศร้าเขาถึงบริการสุขภาพจิต - อัตราฆ่าตัวตายสำเร็จ
5.สาขาไต
๑.ร้อยละของผู้ป่วย CKD ที่มีอัตราการลดลงของ eGFR&lt;4ml/min/1.73 m2/yr
6.สาขาจักษุวิทยา
1) ร้อยละของผู้ป่วยตาบอดจากต้อกระจก (BlindingCataract) ไดรับการผ่าตัดภายใน 30วัน 
7.สาขาอายุรกรรม
1) อัตราตายจากติดเชื้อ(Sepsis)(ICD-10 = A400-A409,A140,A419,R572)
8.สาขาช่องปาก
1) ร้อยละหน่วยบริการปฐมภูมิจัดบริการ ทันตกรรม</t>
  </si>
  <si>
    <t>๑.คัดกรอง DM, HT ปชช. อายุ 35 ปีขึ้น โดยเน้น กลุ่มเสี่ยงจากปี59 ให้เข้าถึงการคัดกรองโรคเป็นกลุ่มแรก≥90%
๒.คัดแยกระดับกลุ่มที่คัดกรองได้ เป็น ปกติ เสี่ยงและสงสัยเป็นโรค
๓.กลุ่มเสี่ยงและกลุ่มสงสัยเป็นโรคเข้าสู่กระบวนการปรับเปลี่ยนพฤติกรรรม
๔.ผู้ป่วยโรคเบาหวาน/ความดันโลหิตสูงปรับเปลี่ยนพฤติกรรมชีวิตในเรื่อง โภชนบำบัด การออกกาลังกายเรียนรู้
โรคเบาหวาน ความดันโลหิตสูงและการดูแลตนเอง แบบ Individual case /แบบกลุ่ม โดยจัดกลุ่มตามสภาพปัญหา
ของผู้ป่วยเช่น การบริโภคไม่ถูกต้อง ,มีค่าดัชนีมวลกายเกิน หรือขาดการออกกำลังกาย
-ติดตามผู้ป่วยทุก 1-3 เดือน</t>
  </si>
  <si>
    <t>กลยุทธ์/กลวิธี : พัฒนาระบบการคัดกรอง
บำบัดรักษาผู้เสพและผู้ติดยาเสพติดและติดตามผู้ผ่านการบำบัด</t>
  </si>
  <si>
    <t xml:space="preserve"> -ร้อยละ ๕๐ ของตำบลมีระบบการดูแลผู้สูงอายุ คนพิการและผู้ด้อยโอกาส และการดูแลระยะยาวในชุมชน (LTC) ผ่านเกณฑ์ ผู้สูงอายุได้รับการดูแลตาม Care plan ไม่น้อยกว่าร้อยละ ๘๐       -ร้อยละของ Healthy Ageing เท่ากับ/เพิ่มขึ้นจากปี ๕๙</t>
  </si>
  <si>
    <t xml:space="preserve">1.ควบคุม กำกับ มาตรฐานสถานประกอบการผลิตภัณฑ์ และการโฆษณาผลิตภัณฑ์สุขภาพทั้งก่อนและหลังออกสู่ท้องตลาด
2.ส่งเสริม แนะนำ พัฒนาสถานประกอบการ
3.ส่งเสริม พัฒนาศักยภาพเจ้าหน้าที่ ภาคีเครือข่ายและผู้บริโภค
4.การบังคับใช้กฎหมาย
5.เผยแพร่ประชาสัมพันธ์
</t>
  </si>
  <si>
    <t>เป้าประสงค์   ระดับความสำเร็จในการบริหารจัดการตอบโต้ภาวะฉุกเฉิน</t>
  </si>
  <si>
    <t>กลยุทธ์/กลวิธี : การส่งเสริมศักยภาพและการมีส่วนร่วม</t>
  </si>
  <si>
    <t>กลยุทธ์/กลวิธี : ส่งเสริม แนะนำให้ท้องถิ่นระดับเทศบาลมีการ
พัฒนาคุณภาพระบบบริการ</t>
  </si>
  <si>
    <t xml:space="preserve">1.พัฒนาระบบการส่งข้อมูล
2.พัฒนาระบบคืนข้อมูล
3.เร่งรัดติดตามการพัฒนาคุณภาพข้อมูล
4.ติดตามการใช้สารสนเทศในHDC
5.พัฒนาคุณภาพการบันทึกและบันทึก Real time
6.พัฒนาความถูกต้องสาเหตุการตาย เวชระเบียนและการวินิจฉัยโรค                                                   7.สุ่มตรวจสอบคุณภาพข้อมูลหน่วยบริการ
</t>
  </si>
  <si>
    <t xml:space="preserve"> -ค่าวัสดุในการตรวจความ</t>
  </si>
  <si>
    <t>เค็มในอาหาร2ชุดx2000</t>
  </si>
  <si>
    <t xml:space="preserve">  - กลุ่มงานส่งเสริมสุขภาพ
  - กลุ่มงานทันตสาธารณสุข
  - ฝ่ายควบคุมโรคเอดส์ วัณโรคและโรคติดต่อทางเพศสัมพันธ์         - ฝ่ายควบคุมโรคติดต่อทั่วไป</t>
  </si>
  <si>
    <r>
      <t xml:space="preserve">๑.1พัฒนาสุขภาพกลุ่มวัย         </t>
    </r>
    <r>
      <rPr>
        <sz val="16"/>
        <rFont val="TH SarabunIT๙"/>
        <family val="2"/>
      </rPr>
      <t xml:space="preserve">๑.1.1กลุ่มสตรีและเด็กปฐมวัย  </t>
    </r>
  </si>
  <si>
    <t xml:space="preserve"> -ระดับความสำเร็จของการดำเนินงานส่งเสริมสุขภาพผู้สูงอายุ/ผู้พิการ และผู้ด้อย   โอกาส                     -ระดับความสำเร็จของการดำเนินงานส่งเสริมสุขภาพผู้สูงอายุ/ผู้พิการ และผู้ด้อยโอกาส</t>
  </si>
  <si>
    <t>กลยุทธ์/กลวิธี :   การป้องกันควบคุมโรคและลดปัจจัยเสี่ยงด้านสุขภาพ</t>
  </si>
  <si>
    <t xml:space="preserve">๑.อัตราป่วยโรคไข้เลือดออกลดลง ร้อยละ 16 ของค่ามัธฐาน ปี 5๕-5๙
2. ร้อยละ ๕๐ ของอำเภอสามารถควบคุมโรคไข้เลือดออกได้(ระดับจว. และ ร้อยละ 70 ของตำบลสามารถควบคุมโรคไข้เลือดออกได้ (ระดับอำเภอ)
3. ค่าดัชนีลูกนาไม่เกินเกณฑ์ ( HI&lt;=10 CI=0)
</t>
  </si>
  <si>
    <t>รพช./สสอ.
๑. ส่งเสริมสุขภาพดูแลผู้สูงอายุระยะยาวในชุมชน(Long Term Care) ตามเกณฑ์
๒. ติดตามความก้าวหน้า สนับสนุนวิชาการ                  ๓. ประเมินตนเองตามเกณฑ์และพัฒนา</t>
  </si>
  <si>
    <t>กลยุทธ์/กลวิธี :  ส่งเสริมสุขภาพดูแลผู้สูงอายุระยะยาวในชุมชน(Long Term Care) ตามเกณฑ์</t>
  </si>
  <si>
    <t>20คนx50บาทx1 มื้อ</t>
  </si>
  <si>
    <t>20คนx 25บาทx2มื้อ</t>
  </si>
  <si>
    <t xml:space="preserve">๑.พัฒนาศักยภาพบริการตามกรอบแนวทางแต่ละสาขา เชื่อมโยงบริการทุกระดับให้มีคุณภาพและประสิทธิภาพ
๒.พัฒนาทีมพัฒนาที่บูรณาการจากหลายภาคส่วน ร่วมพัฒนา (โดยเชื่อมโยง ระบบบริการสุขภาพ (Service Plan)  ให้เกิดการแก้ไขปัญหาอย่างเป็นระบบและมีประสิทธิภาพ
๓. สนับสนุนให้นำแผนพัฒนาการบริหารเครือข่ายบริการสุขภาพสู่การปฏิบัติในทุกระดับอย่างมีประสิทธิภาพ
๔.เพิ่มประสิทธิภาพการควบคุมกำกับการบริหารจัดการในทุกระดับ
</t>
  </si>
  <si>
    <t>1..พัฒนาระบบข้อมูลรายงาน
2.พัฒนาบุคลากร
                                                                                                                                                                                                                                                                                                                                                                                                                                                                       ๑.รณรงค์ และประชาสัมพันธ์
๒.ประสานภาคีเครือข่ายให้บริการผ่าตัดตาต้อกระจก
 1.พัฒนาระบบตามแนวทางการดูแลผู้ป่วย Sepsis           1.บริหารจัดการทรัพยากรในเครือข่าย</t>
  </si>
  <si>
    <t>โครงการ อบรมเตรียมความพร้อมให้ความรู้เกี่ยวกับคุณธรรมความโปร่งใส และผลประโยชน์ทับซ้อนในการดำเนินงานของโรงพยาบาลคลองหอยโข่ง (ยุวสมาคมแห่งประเทศไทย)
ประจำปีงบประมาณ 2562</t>
  </si>
  <si>
    <t>วัตถุประสงค์ :    1. เพื่อพัฒนาองค์ความรู้ด้านคุณธรรม ความโปร่งใสและผลประโยชน์ทับซ้อนในการดำเนินงานของหน่วยบริการเครือข่ายสุขภาพ และนำไปสู่การยกระดับคุณธรรมและความโปร่งใสให้ดียิ่งขึ้น</t>
  </si>
  <si>
    <t xml:space="preserve">                   2. เพื่อปรับปรุง พัฒนาศักยภาพขององค์กร เสริมสร้างและพัฒนาจิตสำนึกให้แก่ผู้เข้ารับการอบรม ให้มีพฤติกรรมที่สร้างสรรค์ มีจิตสำนึกต่อหน้าที่ความรับผิดชอบและมุ่งปฏิบัติงานเพื่อให้บริการ</t>
  </si>
  <si>
    <t xml:space="preserve">                       แก่ประชาชนได้อย่างมีประสิทธิภาพ</t>
  </si>
  <si>
    <t xml:space="preserve">                       (Integrity and Transparency Assessment : ITA) เป็นกลไกขับเคลื่อนหน่วยงานให้มีการบริหารงานที่โปร่งใสขึ้นตามหลักธรรมาภิบาล</t>
  </si>
  <si>
    <t xml:space="preserve">                   3. เพื่อพัฒนาศักยภาพบุคลากรให้สามารถใช้เครื่องมือประเมินคุณธรรมและความโปร่งใสในการดำเนินการของหน่วยงานภาครัฐ </t>
  </si>
  <si>
    <t>ตัวชี้วัด : (ตัวชี้วัดโครงการ)   1.ร้อยละ 100 ของบุคลากรได้รับการเสริมสร้างและพัฒนาพฤติกรรมที่สร้างสรรค์ มีจิตสำนึกต่อหน้าที่รับผิดชอบและมุ่งปฏิบัติงาน</t>
  </si>
  <si>
    <t xml:space="preserve">                                2.ร้อยละ 100ใช้เครื่องมือประเมินคุณธรรมและความโปร่งใสในการดำเนินงานของหน่วยงานภาครัฐ</t>
  </si>
  <si>
    <t>หลักการและเหตุผล (ไม่เกิน3บรรทัด)  เสริมสร้างและพัฒนาจิตสำนึกแก่ผู้เข้ารับการอบรม ให้มีพฤติกรรมที่สร้างสรรค์ มีจิตสำนึกต่อหน้าที่ความรับผิดชอบและมุ่งปฏิบัติงาน สามารถใช้เครื่องมือประเมินคุณธรรมและ</t>
  </si>
  <si>
    <t>ความโปร่งใสในการดำเนินการของหน่วยงานภาครัฐ (Integrity and Transparency Assessment : ITA) เป็นกลไกขับเคลื่อนหน่วยงานให้มีการบริหารงานที่โปร่งใสขึ้นตามหลักธรรมาภิบาล  เพื่อให้บริการแก่ประชาชน</t>
  </si>
  <si>
    <t xml:space="preserve">ได้อย่างมีประสิทธิภาพ </t>
  </si>
  <si>
    <t>1.แต่งตั้งคณะกรรมการ ITA ปี 2562</t>
  </si>
  <si>
    <t>2.ประชุมคณะกรรมการ ITAติดตามการ</t>
  </si>
  <si>
    <t>ดำเนินงานโรงพยาบาลคุณธรรม</t>
  </si>
  <si>
    <t>3.จัดอบรมบุคลากร โดยการบรรยายให้</t>
  </si>
  <si>
    <t>ความรู้เกี่ยวกับคุณธรรมและความโปร่งใสใน</t>
  </si>
  <si>
    <t>การดำเนินงานของหน่วยงานและผล</t>
  </si>
  <si>
    <t>ประโยชน์ที่ทับซ้อนของหน่วยงานภาครัฐ</t>
  </si>
  <si>
    <t>ITA</t>
  </si>
  <si>
    <t>บุคลากรที่เกี่ยว</t>
  </si>
  <si>
    <t>ข้องจำนวน</t>
  </si>
  <si>
    <t>40 คน</t>
  </si>
  <si>
    <t>ตค.61</t>
  </si>
  <si>
    <t>2มื้อx25บx40คนx1วัน</t>
  </si>
  <si>
    <t>1มื้อx60บx40คนx1วัน</t>
  </si>
  <si>
    <t xml:space="preserve"> -ค่าวิทยากร6ชม.x600บ</t>
  </si>
  <si>
    <t>ผลคะแนนการ</t>
  </si>
  <si>
    <t>ประเมิน ITA ของ</t>
  </si>
  <si>
    <t>หน่วยงาน &gt;80%</t>
  </si>
  <si>
    <t>1.บุคลากรสามารถ</t>
  </si>
  <si>
    <t>ใช้เครื่องมือประเมิน</t>
  </si>
  <si>
    <t>คุณธรรมและความ</t>
  </si>
  <si>
    <t>โปร่งใสในการดำ</t>
  </si>
  <si>
    <t>เนินงานของหน่วย</t>
  </si>
  <si>
    <t>งานภาครัฐ</t>
  </si>
  <si>
    <t>2.บุคลากรได้รับ</t>
  </si>
  <si>
    <t>การเสริมสร้างและ</t>
  </si>
  <si>
    <t>พัฒนาพฤติกรรม</t>
  </si>
  <si>
    <t>มีจิตสำนึกต่อ</t>
  </si>
  <si>
    <t>หน้าที่</t>
  </si>
  <si>
    <t>เป้าประสงค์  ลดอัตราการเสียชีวิต</t>
  </si>
  <si>
    <t>กลยุทธ์/กลวิธี : พัฒนาศักยภาพบริการตามกรอบแนวทางแต่ละสาขา เชื่อมโยงบริการทุกระดับให้มีคุณภาพและประสิทธิภาพ</t>
  </si>
  <si>
    <t>เป้าประสงค์  ระดับความสำเร็จในการบริหารจัดการตอบโต้ภาวะฉุกเฉิน</t>
  </si>
  <si>
    <t>กลยุทธ์/กลวิธี : พัฒนาระบบการแพทย์ฉุกเฉิน (EMS)</t>
  </si>
  <si>
    <r>
      <rPr>
        <b/>
        <sz val="14"/>
        <color theme="1"/>
        <rFont val="TH SarabunIT๙"/>
        <family val="2"/>
      </rPr>
      <t>เป้าประสงค์</t>
    </r>
    <r>
      <rPr>
        <sz val="14"/>
        <color theme="1"/>
        <rFont val="TH SarabunIT๙"/>
        <family val="2"/>
      </rPr>
      <t xml:space="preserve"> ลดอัตราการเสียชีวิต</t>
    </r>
  </si>
  <si>
    <r>
      <rPr>
        <b/>
        <sz val="14"/>
        <color theme="1"/>
        <rFont val="TH SarabunIT๙"/>
        <family val="2"/>
      </rPr>
      <t>กลยุทธ์/กลวิธี</t>
    </r>
    <r>
      <rPr>
        <sz val="14"/>
        <color theme="1"/>
        <rFont val="TH SarabunIT๙"/>
        <family val="2"/>
      </rPr>
      <t xml:space="preserve">  พัฒนาศักยภาพบริการตามกรอบแนวทางแต่ละสาขา เชื่อมโยงบริการทุกระดับให้มีคุณภาพและประสิทธิภาพ</t>
    </r>
  </si>
  <si>
    <r>
      <rPr>
        <b/>
        <sz val="14"/>
        <color theme="1"/>
        <rFont val="TH SarabunIT๙"/>
        <family val="2"/>
      </rPr>
      <t>เป้าประสงค์</t>
    </r>
    <r>
      <rPr>
        <sz val="14"/>
        <color theme="1"/>
        <rFont val="TH SarabunIT๙"/>
        <family val="2"/>
      </rPr>
      <t xml:space="preserve"> ประชาชนมีสุขภาพดีเข้าถึงบริการที่มีคุณภาพและสามารถพึ่งตนเองได้ ด้วยการมีส่วนร่วมจากเจ้าหน้าที่และภาคีเครือข่ายทุกระดับ</t>
    </r>
  </si>
  <si>
    <r>
      <rPr>
        <b/>
        <sz val="14"/>
        <color theme="1"/>
        <rFont val="TH SarabunIT๙"/>
        <family val="2"/>
      </rPr>
      <t>กลยุทธ์/กลวิธี</t>
    </r>
    <r>
      <rPr>
        <sz val="14"/>
        <color theme="1"/>
        <rFont val="TH SarabunIT๙"/>
        <family val="2"/>
      </rPr>
      <t xml:space="preserve"> จัดบริการครอบคลุม มีส่วนร่วมของภาคีเครือข่ายอำเภอมีระบบสุขภาพระดับอำเภอ (DHS) เชื่อมโยงระบบบริการปฐมภูมิกับชุมชนและท้องถิ่นอย่างมีคุณภาพทีมนำระดับอำเภอนำการพัฒนา</t>
    </r>
  </si>
  <si>
    <t>เป้าประสงค์   บุคลากรมีสมรรถนะที่เหมาะสมและมีความสุขในการปฏิบัติงาน</t>
  </si>
  <si>
    <t>กลยุทธ์/กลวิธี :  พัฒนาบุคลากร</t>
  </si>
  <si>
    <t>เป้าประสงค์  บุคลากรมีสมรรถนะที่เหมาะสมและมีความสุขในการปฏิบัติงาน</t>
  </si>
  <si>
    <t>กลยุทธ์/กลวิธี : พัฒนาบุคลากร</t>
  </si>
  <si>
    <t>จนท.เครือข่าย</t>
  </si>
  <si>
    <t>ทั้งอำเภอ</t>
  </si>
  <si>
    <t>3.1 ระบบบริหารจัดการกำลังคนด้านสุขภาพ</t>
  </si>
  <si>
    <t>4.1 ระบบธรรมาภิบาลและคุณภาพการจัดการภาครัฐ</t>
  </si>
  <si>
    <t>4.๒ ระบบข้อมูลข่าวสารสารสนเทศด้านสุขภาพ</t>
  </si>
  <si>
    <t>4.๓ การบริหารจัดการด้านการเงินการคลังสุขภาพ</t>
  </si>
  <si>
    <t>กลยุทธ์/กลวิธี : ผู้รับบริการมีความพึงพอใจ ผู้ให้บริการมีความสุข</t>
  </si>
  <si>
    <t>เป้าประสงค์ ผู้รับบริการมีความพึงพอใจ ผู้ให้บริการมีความสุข</t>
  </si>
  <si>
    <t>กลยุทธ์/กลวิธี :  ประสิทธิภาพในการบริหารการเงินสามารถควบคุมปัญหาการเงินระดับ ๗ ของหน่วยบริการในพื้นที่</t>
  </si>
  <si>
    <t xml:space="preserve">ยุทธศาสตร์ที่ 1 </t>
  </si>
  <si>
    <t xml:space="preserve">ส่งเสริม ป้องกัน </t>
  </si>
  <si>
    <t>ควบคุมโรค ภัยสุขภาพ</t>
  </si>
  <si>
    <t>อย่างมีประสิทธิภาพ โดย</t>
  </si>
  <si>
    <t xml:space="preserve">(PP&amp;P Excellence) </t>
  </si>
  <si>
    <t xml:space="preserve">การมีส่วนร่วมของชุมชน </t>
  </si>
  <si>
    <t>โรงพยาบาล/คปสอ. /เครือข่ายบริการสุขภาพ  คลองหอยโข่ง  จังหวัดสงขลา</t>
  </si>
  <si>
    <t>และโรคอุจจาระร่วงที่เป็นปัญหาสำคัญในพื้นที่</t>
  </si>
  <si>
    <t>สุขภาพในชุมชน</t>
  </si>
  <si>
    <t xml:space="preserve">"เรื่องอนามัยเจริญพันธ์" อำเภอคลองหอยโข่ง </t>
  </si>
  <si>
    <t xml:space="preserve"> แก้ปัญหาเด็กอ้วนและกลุ่มเสี่ยง</t>
  </si>
  <si>
    <t>อาหาร เพื่อสุขภาพที่ดี ประจำปี 2562</t>
  </si>
  <si>
    <t>1.รณรงค์ควบคุมป้องกันโรคไข้เลือดออก</t>
  </si>
  <si>
    <t>2.เฝ้าระวังสารปนเปื้อนและผลิตภัณฑ์</t>
  </si>
  <si>
    <t>3.ประชุมเชิงปฏิบัติการแกนนำเยาวชน</t>
  </si>
  <si>
    <t>4.ส่งเสริม เด็กวัยเรียน สูงดี สมส่วน</t>
  </si>
  <si>
    <t>5.ลด ละ เลิก ใช้ภาชนะโฟมบรรจุ</t>
  </si>
  <si>
    <t>6.พัฒนาศักยภาพเครือข่ายงานคุ้มครองผู้</t>
  </si>
  <si>
    <t>บริโภคด้านสาธารณสุข</t>
  </si>
  <si>
    <t xml:space="preserve">7.ภาคีร่วมสร้างสุขภาพดีในวิถีพอเพียง </t>
  </si>
  <si>
    <t>ลดเสี่ยง ลดโรค</t>
  </si>
  <si>
    <t>โครงการ  อบรมการดูแลช่วยเหลือนักเรียนในโรงเรียนและโรงพยาบาลส่งเสริมสุขภาพประจำตำบล ใน  4  กลุ่มโรค  (Autistic,  ADHD,  LD  และ  ID)</t>
  </si>
  <si>
    <t>8.อบรมการดูแลช่วยเหลือนักเรียนในโรงเรียน</t>
  </si>
  <si>
    <t>และโรงพยาบาลส่งเสริมสุขภาพประจำตำบล</t>
  </si>
  <si>
    <t xml:space="preserve"> ใน 4 กลุ่มโรค(Autistic,ADHD,LDและID)</t>
  </si>
  <si>
    <t>9.เปิดห้องเรียนพ่อแม่ "เรื่องเพศคุยได้ใน</t>
  </si>
  <si>
    <t>ครอบครัว" (ต.คลองหลาและต.โคกม่วง)</t>
  </si>
  <si>
    <t>10.พัฒนาศักยภาพและเครือข่ายในการดูแล</t>
  </si>
  <si>
    <t>ผู้สูงอายุที่มีภาวะพึ่งพิง (Long Term Care)</t>
  </si>
  <si>
    <t xml:space="preserve">11.เสริมสร้างความเข้มแข็งชมรมผู้สูงอายุ </t>
  </si>
  <si>
    <t xml:space="preserve">12.พัฒนาโรงเรียนส่งเสริมสุขภาพระดับเพชร </t>
  </si>
  <si>
    <t>13.อบรมการจัดบริการอาชีวอนามัยและ</t>
  </si>
  <si>
    <t>เวชกรรมสิ่งแวดล้อมของ รพ. และ รพ.สต.</t>
  </si>
  <si>
    <t>14.ให้ความรู้แก่ผู้สูบบุหรี่/ประเมินสภาพปอด</t>
  </si>
  <si>
    <t>15.ตรวจสุขภาพช่องปากเด็ก 12 ปี</t>
  </si>
  <si>
    <t>16.ตอบโต้ภาวะฉุกเฉินและภัยสุขภาพ (EOC)</t>
  </si>
  <si>
    <t>17.อาหารปลอดภัย (Green&amp;Clean)</t>
  </si>
  <si>
    <t>18.รณรงค์การเลิกบุหรี่ในอำเภอคลองหอยโข่ง</t>
  </si>
  <si>
    <t>19.เยี่ยมบ้านคุณภาพ</t>
  </si>
  <si>
    <t>20.เปิดห้องโรงเรียนพ่อแม่เรื่อง เพศคุยได้ใน</t>
  </si>
  <si>
    <t>ครอบครัว ปี 2562</t>
  </si>
  <si>
    <t>21.คุ้มครองผู้บริโภคด้านอาหารปลอดภัยเพื่อ</t>
  </si>
  <si>
    <t>คุณภาพที่ดี หมู่ที่ ๑,๒,๓ศูนย์บริการสุขภาพ</t>
  </si>
  <si>
    <t xml:space="preserve">ชุมชนรพ.คลองหอยโข่ง </t>
  </si>
  <si>
    <t>22.คัดกรองสุขภาพตามความเสี่ยงจากการ</t>
  </si>
  <si>
    <t>ทำงานในกลุ่มเกษตรกร</t>
  </si>
  <si>
    <t>23.สำรวจ ประเมินความเสี่ยง สภาพแวดล้อม</t>
  </si>
  <si>
    <t>ในการทำงาน แก้ไขปัญหาผู้ประกอบอาชีพ</t>
  </si>
  <si>
    <t>24.ชะลอการเสื่อมของไต</t>
  </si>
  <si>
    <t>25.ส่งเสริมพัฒนาการและโภชนาการเด็ก</t>
  </si>
  <si>
    <t>ปฐมวัยในศูนย์พัฒนาเด็กเล็กต.คลองหอยโข่ง</t>
  </si>
  <si>
    <t>26.รณรงค์ ป้องกัน โรคไข้เลือดออก</t>
  </si>
  <si>
    <t xml:space="preserve">ยุทธศาสตร์ที่ 2 </t>
  </si>
  <si>
    <t>พัฒนาและส่งเสริมการจัด</t>
  </si>
  <si>
    <t>ระบบบริการสุขภาพทุก</t>
  </si>
  <si>
    <t xml:space="preserve">ระดับให้มีคุณภาพ </t>
  </si>
  <si>
    <t>(Service Excellent)</t>
  </si>
  <si>
    <t>27.พัฒนางานวัณโรคครบวงจรปี 2562</t>
  </si>
  <si>
    <t>เงินกองทุนฯ</t>
  </si>
  <si>
    <t>28.ซ้อมแผนอุบัติเหตุหมู่ ปี 2562</t>
  </si>
  <si>
    <t>29.จัดอบรมฟื้นฟูการช่วยฟื้นคืนชีพสำหรับ</t>
  </si>
  <si>
    <t>เจ้าหน้าที่สาธารณสุข ประจำปี 2562</t>
  </si>
  <si>
    <t>30.พัฒนางาน NCD คุณภาพ อ.คลองหอยโข่ง</t>
  </si>
  <si>
    <t xml:space="preserve">31.พัฒนาสนับสนุนระบบบริการปฐมภูมิ </t>
  </si>
  <si>
    <t>32.งานห้องคลอดคุณภาพ</t>
  </si>
  <si>
    <t>33.รับเยี่ยมสำรวจเพื่อเฝ้าระวังตามมติคณะ</t>
  </si>
  <si>
    <t>กรรมการรับรองคุณภาพมาตรฐานโรงพยาบาล</t>
  </si>
  <si>
    <t>34.เตรียมความพร้อมสำหรับการเข้าเยี่ยม</t>
  </si>
  <si>
    <t>สำรวจจากสถาบันรับรองคุณภาพมาตรฐาน</t>
  </si>
  <si>
    <t xml:space="preserve">โรงพยาบาลและหน่วยงานภายนอก </t>
  </si>
  <si>
    <t>35.โครงการพัฒนาทักษะและความรู้บุคลากร</t>
  </si>
  <si>
    <t>ตามมาตรฐานโรงพยาบาลและบริการสุขภาพ</t>
  </si>
  <si>
    <t xml:space="preserve"> ฉบับที่ 4</t>
  </si>
  <si>
    <t>36.สะอาด ปลอดภัย ใส่ใจสิ่งแวดล้อม (5 ส)</t>
  </si>
  <si>
    <t>37.พัฒนาคุณภาพบริการพยาบาล (QA)</t>
  </si>
  <si>
    <t>38.อบรมทีมยาเสพติดเรียนรู้การประเมิน</t>
  </si>
  <si>
    <t>ตนเองแบบใหม่ (ฉบับปี 2560)</t>
  </si>
  <si>
    <t xml:space="preserve">ยุทธศาสตร์ที่ 3 </t>
  </si>
  <si>
    <t>พัฒนาบุคลากรให้มี</t>
  </si>
  <si>
    <t>ประสิทธิภาพในการให้</t>
  </si>
  <si>
    <t>บริการที่เป็นเลิศ</t>
  </si>
  <si>
    <t>(People Excellent)</t>
  </si>
  <si>
    <t>39.ส่งเสริมพัฒนาศักยภาพบุคลากรสู่เวที</t>
  </si>
  <si>
    <t>แลกเปลี่ยนเรียนรู้สู่สุขภาพดี ปี 2562</t>
  </si>
  <si>
    <t>40.อบรม "การเลี้ยงลูกด้วยนมแม่"</t>
  </si>
  <si>
    <t>41. เสริมสร้างสังคมขององค์กรแห่งความสุข</t>
  </si>
  <si>
    <t>42.ประชุมเชิงปฏิบัติการพัฒนาสมรรถภาพ</t>
  </si>
  <si>
    <t xml:space="preserve">43.พัฒนาศักยภาพทีม SRRT </t>
  </si>
  <si>
    <t>44.อบรมพัฒนาบุคลากร "CPR ทารก"</t>
  </si>
  <si>
    <t>45.พัฒนาศักยภาพการใช้งานโปรแกรมระบบ</t>
  </si>
  <si>
    <t>ฐานข้อมูลพื้นฐานหน่วยบริการและคู่สัญญา</t>
  </si>
  <si>
    <t>ใน สปสช.</t>
  </si>
  <si>
    <t>46.พัฒนาศักยภาพบุคลากรด้านการวิจัย/R2R</t>
  </si>
  <si>
    <t>47.อบรมฟื้นฟูทีมช่วยเหลือผู้ป่วยจิตเวชในชุมชน</t>
  </si>
  <si>
    <t>48.อบรมการใช้ Syring Driver</t>
  </si>
  <si>
    <t>49.พัฒนาศักยภาพอาสาสมัครสาธารณสุข</t>
  </si>
  <si>
    <t>ประจำหมู่บ้าน</t>
  </si>
  <si>
    <t>จิตเวชจากสารเสพติด</t>
  </si>
  <si>
    <t>50.อบรมเชิงปฏิบัติการจำกัดพฤติกรรมผู้ป่วย</t>
  </si>
  <si>
    <t>51.อบรมให้ความรู้ในการใช้เครื่องประเมิน</t>
  </si>
  <si>
    <t>สภาพปอดเพื่อให้ผู้ป่วยเข้าสู่กระบวนการบำบัด</t>
  </si>
  <si>
    <t>52.ตรวจสุขภาพประจำปี เจ้าหน้าที่ ปี 2562</t>
  </si>
  <si>
    <t>53.พัฒนาศักยภาพบุคลากรด้านการควบคุม</t>
  </si>
  <si>
    <t>และป้องกันการติดเชื้อใน รพ.</t>
  </si>
  <si>
    <t>54.ดูแลระบบบ่อบำบัดแบบยั่งยืน</t>
  </si>
  <si>
    <t>55.อบรมพัฒนาบุคลิกภาพและพฤติกรรม</t>
  </si>
  <si>
    <t>บริการเจ้าหน้าที่โรงพยาบาล</t>
  </si>
  <si>
    <t>56.โรงพยาบาลคุณธรรม</t>
  </si>
  <si>
    <t>57.ครบเครื่องเรื่องสิทธิ์ ปีงบประมาณ 2562</t>
  </si>
  <si>
    <t xml:space="preserve">58.เสริมสร้างสุขภาพเจ้าหน้าที่โดยแอโรบิก </t>
  </si>
  <si>
    <t>59.ส่งเสริมสุขภาพออกกำลังกายด้วยกีฬา</t>
  </si>
  <si>
    <t>60.สร้างเสริมสุขภาพเจ้าหน้าที่อย่างง่ายด้วย</t>
  </si>
  <si>
    <t>ชมรมบาสโลป</t>
  </si>
  <si>
    <t>61.อบรมการจัดเก็บนำส่งสิ่งส่งตรวจทางห้อง</t>
  </si>
  <si>
    <t>ปฏิบัติการอย่างมีคุณภาพ</t>
  </si>
  <si>
    <t>62.เฝ้าระวังสุขภาพตามความเสี่ยงของ</t>
  </si>
  <si>
    <t>เจ้าหน้าที่และตรวจสิ่งแวดล้อมตามความเสี่ยง</t>
  </si>
  <si>
    <t>ของหน่วยงานใน รพ.</t>
  </si>
  <si>
    <t>ความปลอดภัยเจ้าหน้าที่ในโรงพยาบาล</t>
  </si>
  <si>
    <t xml:space="preserve">64.ผลิตสื่อ ประชาสัมพันธ์ </t>
  </si>
  <si>
    <t xml:space="preserve">65.ปรับเปลี่ยน สร้างวิถี ห่างไกลโรค สู่ </t>
  </si>
  <si>
    <t xml:space="preserve">Healthy Organization </t>
  </si>
  <si>
    <t>66.แลกเปลี่ยนเรียนรู้ประสบการณ์งานระบบ</t>
  </si>
  <si>
    <t>Paper less HosXP</t>
  </si>
  <si>
    <t xml:space="preserve">วัตถุประสงค์  1.เพื่อพัฒนาศักยภาพด้านความรู้ ความเข้าใจ แก่ผู้รับผิดชอบในการซ่อมบำรุง รักษาเครื่องมือแพทย์ </t>
  </si>
  <si>
    <t xml:space="preserve">                2.เพื่อพัฒนาด้านความรู้ ในการซ่อมบำรุงรักษาเครื่องมือแพทย์  ได้อย่างถูกต้อง มีประสิทธิภาพ</t>
  </si>
  <si>
    <t xml:space="preserve">                3.เพื่อแลกเปลี่ยนเรียนรู้ ด้านการซ่อมบำรุงรักษา การสอบเทียบเครื่องมือเบื้องต้น</t>
  </si>
  <si>
    <t>ตัวชี้วัด (ตัวชี้วัดโครงการ)   1.อัตราการส่งซ่อมช่างภายนอกลดลงร้อยละ 85</t>
  </si>
  <si>
    <t xml:space="preserve">หลักการและเหตุผล ผู้เข้ารับการฝึกอบรมมีความรู้ความเข้าใจเกี่ยวกับระบบการซ่อมบำรุงรักษา การสอบเทียบเครื่องมือแพทย์  สามารถแก้ปัญหาเฉพาะหน้าที่เกิดขึ้นในด้านการใช้งานของเครื่องมือแพทย์ได้อย่างรวดเร็ว </t>
  </si>
  <si>
    <t>และถูกต้องพร้อมทั้งการวางแผนบริหารจัดการเครื่องมืออย่างมีประสิทธิภาพ</t>
  </si>
  <si>
    <t>1.ช่างของโรงพยาบาลเข้ารับการอบรม</t>
  </si>
  <si>
    <t>เกี่ยวกับการพัฒนางานด้ายเครื่องมือแพทย์</t>
  </si>
  <si>
    <t xml:space="preserve"> หรือความรู้ด้านช่าง</t>
  </si>
  <si>
    <t>ช่าง รพ.</t>
  </si>
  <si>
    <t>จำนวน 2 คน</t>
  </si>
  <si>
    <t xml:space="preserve"> -ค่าลงทะเบียนอบรม</t>
  </si>
  <si>
    <t>2คนx3,000บาท</t>
  </si>
  <si>
    <t>ช่างประจำ รพ.</t>
  </si>
  <si>
    <t>เข้าร่วมอบรมทั้ง</t>
  </si>
  <si>
    <t>2 คน ร้อยละ100</t>
  </si>
  <si>
    <t>รายการส่งซ่อม</t>
  </si>
  <si>
    <t>ร้านภายนอก</t>
  </si>
  <si>
    <t>ลดลง 85%</t>
  </si>
  <si>
    <t>67. แลกเปลี่ยนเรียนรู้ประสบการณ์งานช่าง</t>
  </si>
  <si>
    <t>68.อบรมให้ความรู้การวิเคราะห์ทางระบาด</t>
  </si>
  <si>
    <t>69.อบรมระบบซ้อมแผนอัคคีภัยและ</t>
  </si>
  <si>
    <t xml:space="preserve">ระบบบัญชาการเหตุการณ์ </t>
  </si>
  <si>
    <t>70.พัฒนาศักยภาพการดูแลผู้ป่วย</t>
  </si>
  <si>
    <t>71.พัฒนาศักยภาพการบันทึกข้อมูลสุขภาพ</t>
  </si>
  <si>
    <t>ในระบบ HosXP</t>
  </si>
  <si>
    <t>72.อบรมเตรียมความพร้อมให้ความรู้เกี่ยวกับ</t>
  </si>
  <si>
    <t>คุณธรรมความโปร่งใส และผลประโยชน์</t>
  </si>
  <si>
    <t>ทับซ้อนในการดำเนินงาน</t>
  </si>
  <si>
    <t xml:space="preserve">ยุทธศาสตร์ที่ 4 </t>
  </si>
  <si>
    <t>พัฒนาการบริหารจัดการ</t>
  </si>
  <si>
    <t>ด้านการแพทย์และการ</t>
  </si>
  <si>
    <t>สาธารณสุขอย่างมี</t>
  </si>
  <si>
    <t xml:space="preserve">ธรรมาภิบาล </t>
  </si>
  <si>
    <t>(Governance Excellent)</t>
  </si>
  <si>
    <t>73.พัฒนาศักยภาพผู้ปฏิบัติงานด้าน</t>
  </si>
  <si>
    <t>การเงินการคลัง</t>
  </si>
  <si>
    <t>74.พัฒนาศักยภาพการบันทึกข้อมูลให้</t>
  </si>
  <si>
    <t>ครบถ้วน (Data Center)</t>
  </si>
  <si>
    <t>กลยุทธ์/กลวิธี : พัฒนาระบบเพื่อการควบคุมกำกับ</t>
  </si>
  <si>
    <t>ทุกกลุ่มวัยได้รับการ</t>
  </si>
  <si>
    <t>สร้างเสริมสุขภาพเพื่อ</t>
  </si>
  <si>
    <t>แก้ไขปัญหาสุขภาพที่</t>
  </si>
  <si>
    <t>สำคัญของพื้นที่</t>
  </si>
  <si>
    <t>1.ประชาชนในพื้นที่</t>
  </si>
  <si>
    <t>2.การพัฒนาคุณภาพ</t>
  </si>
  <si>
    <t>ชีวิตระดับอำเภอ</t>
  </si>
  <si>
    <t>3.การป้องกันควบคุม</t>
  </si>
  <si>
    <t>โรคและลดปัจจัยเสี่ยง</t>
  </si>
  <si>
    <t>ด้านสุขภาพ</t>
  </si>
  <si>
    <t>4.การบริหารจัดการ</t>
  </si>
  <si>
    <t>สิ่งแวดล้อมที่มี</t>
  </si>
  <si>
    <t>ประสิทธิภาพ</t>
  </si>
  <si>
    <t>1.พัฒนาระบบการ</t>
  </si>
  <si>
    <t xml:space="preserve">แพทย์ปฐมภูมิ (PCC) </t>
  </si>
  <si>
    <t>2.พัฒนาระบบการ</t>
  </si>
  <si>
    <t>แพทย์ฉุกเฉินครบ</t>
  </si>
  <si>
    <t>วงจรและระบบการ</t>
  </si>
  <si>
    <t>ส่งต่อ</t>
  </si>
  <si>
    <t>3.พัฒนาระบบบริการ</t>
  </si>
  <si>
    <t>สุขภาพService Plan</t>
  </si>
  <si>
    <t>4.การพัฒนาคุณภาพ</t>
  </si>
  <si>
    <t>หน่วยงานบริการ</t>
  </si>
  <si>
    <t>1.การพัฒนาระบบ</t>
  </si>
  <si>
    <t>บริหารจัดการกำลัง</t>
  </si>
  <si>
    <t xml:space="preserve">คนด้านสุขภาพ </t>
  </si>
  <si>
    <t>2.พัฒนาเครือข่าย</t>
  </si>
  <si>
    <t>ภาคประชาสังคม</t>
  </si>
  <si>
    <t>ให้มีความเข้มแข็ง</t>
  </si>
  <si>
    <t>1.ระบบธรรมาภิบาล</t>
  </si>
  <si>
    <t>และคุณภาพการ</t>
  </si>
  <si>
    <t>บริการจัดการภาครัฐ</t>
  </si>
  <si>
    <t>2.การบริหารจัดการ</t>
  </si>
  <si>
    <t>ด้านการเงินการ</t>
  </si>
  <si>
    <t>คลังสุขภาพ</t>
  </si>
  <si>
    <t>สารสนเทศด้านสุขภาพ</t>
  </si>
  <si>
    <t>3.ระบบข้อมูล</t>
  </si>
  <si>
    <t>4.การพัฒนางานวิจัย</t>
  </si>
  <si>
    <t>และองค์ความรู้ด้าน</t>
  </si>
  <si>
    <t>เป้าประสงค์  ประชาชนทุกกลุ่มวัยมีพฤติกรรมสุขภาพที่ถูกต้อง และอยู่ในสภาพแวดล้อมที่เหมาะสม สามารถลดภาระโรคและภัยคุกคาม ตลอดจนได้รับการคุ้มครองผู้บริโภคด้านสุขภาพ</t>
  </si>
  <si>
    <t>กลยุทธ์/กลวิธี : ส่งเสริมสนับสนุนให้กลุ่มวัยมีการเฝ้าระวังป้องกันและควบคุมโรค</t>
  </si>
  <si>
    <t>เป้าประสงค์  การควบคุมปัจจัยเสี่ยงสุขภาพ</t>
  </si>
  <si>
    <t>กลยุทธ์/กลวิธี : ส่งเสริม พัฒนาศักยภาพเจ้าหน้าที่ ภาคีเครือข่ายและผู้บริโภค</t>
  </si>
  <si>
    <t>เป้าประสงค์  การป้องกันและควบคุมโรคเบาหวาน ความดันโลหิตสูง</t>
  </si>
  <si>
    <t>กลยุทธ์/กลวิธี : ลดอัตราผู้ป่วยรายใหม่โรคเบาหวาน/ความดันโลหิตสูง</t>
  </si>
  <si>
    <t>เป้าประสงค์  วิเคราะห์ข้อมูลรายบุคคล และแก้ไขปัญหาภาวะโภชนาการ โดยการมีส่วนร่วมจากผู้ปกครอง/สื่อสารความสำคัญของเด็กสูงดีสมส่วน</t>
  </si>
  <si>
    <t>เป้าประสงค์  หน่วยบริการสุขภาพผ่านการรับรองคุณภาพโรงพยาบาล (HA)โรงพยาบาลยกระดับการพัฒนาคุณภาพโรงพยาบาลจนได้รับรองกระบวนการพัฒนาคุณภาพโรงพยาบาล (HA) และต่ออายุการรับรองตามกำหนด</t>
  </si>
  <si>
    <t>กลยุทธ์/กลวิธี : สนับสนุนการพัฒนาติดตามกระตุ้นการพัฒนาสนับสนุนการพัฒนา ติดตามกระตุ้นการพัฒนา</t>
  </si>
  <si>
    <t>เป้าประสงค์  ผู้รับบริการมีความพึงพอใจ ผู้ให้บริการมีความสุข</t>
  </si>
  <si>
    <t>กลยุทธ์/กลวิธี :  วิเคราะห์ผลการดำเนินการ และมีการพัฒนาต่อยอด</t>
  </si>
  <si>
    <t>เป้าประสงค์  ทุกหน่วย ทุกระดับ ใช้สารสนเทศด้านสุขภาพ และข้อมูลใน Data Center และนำไปใช้ประโยชน์ในการพัฒนางาน ดูแลประชาชน</t>
  </si>
  <si>
    <t>กลยุทธ์/กลวิธี : ผลิตสารสนเทศ ที่ตอบสนองยุทธศาสตร์และFunction เพื่อให้ข้อมูลในคลังข้อมูลสุขภาพมีคุณภาพ</t>
  </si>
  <si>
    <t>กลยุทธ์/กลวิธี : วิเคราะห์ผลการดำเนินการ และมีการพัฒนาต่อยอด</t>
  </si>
  <si>
    <t>กองทุน LTC</t>
  </si>
  <si>
    <t>เงินบำรุง/</t>
  </si>
  <si>
    <t>เบิกตามสิทธิ์</t>
  </si>
  <si>
    <t>63.อบรมให้ความรู้ด้านอาชีวอนามัยและ</t>
  </si>
  <si>
    <t>ผู้เสนอแผนงาน...................................</t>
  </si>
  <si>
    <t xml:space="preserve">           (นางชัชชญา  สาระอาภรณ์)</t>
  </si>
  <si>
    <t xml:space="preserve">        นักวิชาการสาธารณสุขชำนาญการ</t>
  </si>
  <si>
    <t>ผู้เห็นชอบแผน................................</t>
  </si>
  <si>
    <t xml:space="preserve">                                         (นายวีระพงศ์  จินะดิษฐ)</t>
  </si>
  <si>
    <t xml:space="preserve">                                     สาธารณสุขอำเภอคลองหอยโข่ง</t>
  </si>
  <si>
    <t>ผู้เห็นชอบแผน.........................................</t>
  </si>
  <si>
    <t>(นายสมศักดิ์  ปริชาตินนท์)</t>
  </si>
  <si>
    <t>ผู้อำนวยการโรงพยาบาลคลองหอยโข่ง</t>
  </si>
  <si>
    <t>(ยุวสมาคมแห่งประเทศไทย)</t>
  </si>
  <si>
    <t xml:space="preserve"> /</t>
  </si>
  <si>
    <t>กลุ่มสตรี (หญิงตั้งครรภ์และหลังคลอด)
- ค้นหาหญิงตั้งครรภ์รายใหม่ 
- Early ANC 
- ดูแลครรภ์เสี่ยงแบบ Case Manager 
- ANC/ LR คุณภาพ/หลังคลอด 
- วิเคราะห์สาเหตุการตายและกำหนดแนวทางแก้ไข กลไก MCH Board  ระบบ ส่งต่อ
เด็กปฐมวัย
-แก้ไขปัญหาทุพโภชนาการ : ป้องกันและควบคุมความเสี่ยงต่อการคลอดก่อนกำหนด และการเฝ้าระวังภาวะโภชนาการมารดา เพื่อลดภาวะ LBWตามมาตรฐาน WHO    -จ่ายยาเสริมธาตุเหล็กเด็กอายุ 6 เดือน – 5 ปีทุกคน 
-เจาะเลือดเพื่อเฝ้าระวังภาวะซีด/ เฝ้าระวังการเจริญเติบโตเด็ก 
-วิเคราะห์ข้อมูลรายบุคคล และแก้ไขปัญหาภาวะโภชนาการ โดยการมีส่วนร่วมจากผู้ปกครอง/สื่อสารความสำคัญของเด็กสูงดีสมส่วน</t>
  </si>
  <si>
    <t>จำนวนกลุ่มเป้าหมาย</t>
  </si>
  <si>
    <r>
      <t xml:space="preserve">แผนงานที่ 1 พัฒนาคุณภาพชีวิตคนไทยทุกกลุ่มวัย (ด้านสุขภาพ) 
</t>
    </r>
    <r>
      <rPr>
        <b/>
        <sz val="12"/>
        <rFont val="TH SarabunIT๙"/>
        <family val="2"/>
      </rPr>
      <t>(3 โครงการ 7 ตัวชี้วัด)</t>
    </r>
  </si>
  <si>
    <r>
      <t xml:space="preserve">**โครงการพัฒนาและเสริมสร้างศักยภาพคนไทยกลุ่มสตรีและเด็กปฐมวัย**
</t>
    </r>
    <r>
      <rPr>
        <b/>
        <sz val="12"/>
        <color indexed="30"/>
        <rFont val="TH SarabunIT๙"/>
        <family val="2"/>
      </rPr>
      <t xml:space="preserve">1) อัตราส่วนการตายมารดา
2) ระดับความสำเร็จของพัฒนาการเด็กตามเกณฑ์มาตรฐาน
</t>
    </r>
  </si>
  <si>
    <r>
      <t xml:space="preserve">แผนงานที่ 2 : การพัฒนาคุณภาพชีวิตระดับอำเภอ 
</t>
    </r>
    <r>
      <rPr>
        <b/>
        <sz val="12"/>
        <rFont val="TH SarabunIT๙"/>
        <family val="2"/>
      </rPr>
      <t>(1 โครงการ 1 ตัวชี้วัด)</t>
    </r>
  </si>
  <si>
    <r>
      <t xml:space="preserve">*โครงการ การพัฒนาคุณภาพชีวิตระดับอำเภอ (พชอ.)
</t>
    </r>
    <r>
      <rPr>
        <b/>
        <sz val="12"/>
        <color indexed="10"/>
        <rFont val="TH SarabunIT๙"/>
        <family val="2"/>
      </rPr>
      <t>ร้อยละของอำเภอมีการพัฒนาคุณภาพชีวิตระดับอำเภอ (พชอ.) ที่มีคุณภาพ</t>
    </r>
  </si>
  <si>
    <r>
      <t xml:space="preserve">แผนงานที่ 3 : การป้องกันควบคุมโรคและลดปัจจัยเสี่ยงด้านสุขภาพ
</t>
    </r>
    <r>
      <rPr>
        <b/>
        <sz val="12"/>
        <rFont val="TH SarabunIT๙"/>
        <family val="2"/>
      </rPr>
      <t>(3 โครงการ 3 ตัวชี้วัด)</t>
    </r>
  </si>
  <si>
    <r>
      <t xml:space="preserve">แผนงานที่ 4 : การบริหารจัดการสิ่งแวดล้อม 
</t>
    </r>
    <r>
      <rPr>
        <b/>
        <sz val="12"/>
        <rFont val="TH SarabunIT๙"/>
        <family val="2"/>
      </rPr>
      <t>(1 โครงการ 1 ตัวชี้วัด)</t>
    </r>
  </si>
  <si>
    <r>
      <t xml:space="preserve">**โครงการบริหารจัดการสิ่งแวดล้อม**
</t>
    </r>
    <r>
      <rPr>
        <b/>
        <sz val="12"/>
        <color indexed="30"/>
        <rFont val="TH SarabunIT๙"/>
        <family val="2"/>
      </rPr>
      <t>1) ร้อยละโรงพยาบาลที่พัฒนาอนามัยสิ่งแวดล้อมได้ตามเกณฑ์ GREEN&amp;CLEAN Hospital</t>
    </r>
  </si>
  <si>
    <r>
      <t xml:space="preserve">แผนงานที่ 5 : การพัฒนาระบบการแพทย์ปฐมภูมิ (Primary Care Cluster)
</t>
    </r>
    <r>
      <rPr>
        <b/>
        <sz val="12"/>
        <rFont val="TH SarabunIT๙"/>
        <family val="2"/>
      </rPr>
      <t>(2 โครงการ 2 ตัวชี้วัด)</t>
    </r>
  </si>
  <si>
    <r>
      <t xml:space="preserve">*โครงการพัฒนาระบบการแพทย์ปฐมภูมิ*
1) </t>
    </r>
    <r>
      <rPr>
        <b/>
        <sz val="12"/>
        <color indexed="10"/>
        <rFont val="TH SarabunIT๙"/>
        <family val="2"/>
      </rPr>
      <t>ร้อยละของคลินิกหมอครอบครัวที่เปิดดำเนินการในพื้นที่ (PCC)</t>
    </r>
  </si>
  <si>
    <r>
      <t xml:space="preserve">แผนงานที่ 6 : การพัฒนาระบบบริการสุขภาพ (Service Plan) 
</t>
    </r>
    <r>
      <rPr>
        <b/>
        <sz val="12"/>
        <rFont val="TH SarabunIT๙"/>
        <family val="2"/>
      </rPr>
      <t>(17 โครงการ 22 ตัวชี้วัด)</t>
    </r>
  </si>
  <si>
    <r>
      <t xml:space="preserve">**โครงการพัฒนาระบบบริการสุขภาพสาขาโรคไม่ติดต่อเรื้อรัง**
</t>
    </r>
    <r>
      <rPr>
        <b/>
        <sz val="12"/>
        <color indexed="30"/>
        <rFont val="TH SarabunIT๙"/>
        <family val="2"/>
      </rPr>
      <t>1) ร้อยละของผู้ป่วยโรคหลอดเลือดสมอง และ ระยะเวลาที่ได้รับการรักษาที่เหมาะสม</t>
    </r>
  </si>
  <si>
    <r>
      <t xml:space="preserve">*โครงการพัฒนาระบบบริการสุขภาพสาขาโรคติดต่อ*
</t>
    </r>
    <r>
      <rPr>
        <b/>
        <sz val="12"/>
        <color indexed="10"/>
        <rFont val="TH SarabunIT๙"/>
        <family val="2"/>
      </rPr>
      <t>(อัตราความสำเร็จการรักษาผู้ป่วยวัณโรคปอดรายใหม่)</t>
    </r>
  </si>
  <si>
    <r>
      <t xml:space="preserve">*โครงการป้องกันและควบคุมการดื้อยาต้านจุลชีพและการใช้ยาอย่างสมเหตุสมผล*
</t>
    </r>
    <r>
      <rPr>
        <b/>
        <sz val="12"/>
        <color indexed="10"/>
        <rFont val="TH SarabunIT๙"/>
        <family val="2"/>
      </rPr>
      <t>1) ร้อยละโรงพยาบาลที่ใช้ยาอย่างสมเหตุสมผล (RDU)
2) ร้อยละของโรงพยาบาลที่มีระบบจัดการการดื้อยาต้านจุลชีพอย่างบูรณาการ (AMR)</t>
    </r>
  </si>
  <si>
    <r>
      <t xml:space="preserve">แผนงานที่ 6 : การพัฒนาระบบบริการสุขภาพ (Service Plan) 
</t>
    </r>
    <r>
      <rPr>
        <b/>
        <sz val="12"/>
        <rFont val="TH SarabunIT๙"/>
        <family val="2"/>
      </rPr>
      <t>(17 โครงการ 22 ตัวชี้วัด) (ต่อ)</t>
    </r>
  </si>
  <si>
    <r>
      <t xml:space="preserve">**โครงการพัฒนาระบบบริการสุขภาพ 5 สาขาหลัก (สูตินรีเวช ศัลยกรรม อายุกรรม กุมารเวชกรรม และออร์โธปิดิกส์)**
</t>
    </r>
    <r>
      <rPr>
        <b/>
        <sz val="12"/>
        <color indexed="30"/>
        <rFont val="TH SarabunIT๙"/>
        <family val="2"/>
      </rPr>
      <t xml:space="preserve">1) อัตราตายผู้ป่วยติดเชื้อในกระแสเลือดแบบรุนแรงชนิด Community-acquired </t>
    </r>
  </si>
  <si>
    <r>
      <t xml:space="preserve">**โครงการพัฒนาระบบบริการบ่าบัดรักษาผู้ป่วยยาเสพติด**
</t>
    </r>
    <r>
      <rPr>
        <b/>
        <sz val="12"/>
        <color indexed="30"/>
        <rFont val="TH SarabunIT๙"/>
        <family val="2"/>
      </rPr>
      <t>1) ร้อยละผู้ติดยาเสพติดที่บำบัดครบตามเกณฑ์ที่กำหนดและได้รับการติดตามดูแลต่อเนื่อง 1 ปี (Retention Rate)
2) ร้อยละของผู้ใช้และผู้เสพที่บำบัดครบตามเกณฑ์ที่กำหนดของแต่ละระบบ หยุดเสพต่อเนื่องหลังจำหน่ายจากการบำบัด 3 เดือน (3 remission rate)</t>
    </r>
  </si>
  <si>
    <r>
      <t xml:space="preserve">แผนงานที่ 7 : การพัฒนาระบบบริการการแพทย์ฉุกเฉินครบวงจรและระบบการส่งต่อ 
</t>
    </r>
    <r>
      <rPr>
        <b/>
        <sz val="12"/>
        <rFont val="TH SarabunIT๙"/>
        <family val="2"/>
      </rPr>
      <t>(1 โครงการ 1 ตัวชี้วัด)</t>
    </r>
  </si>
  <si>
    <r>
      <t xml:space="preserve">**โครงการพัฒนาระบบบริการการแพทย์ฉุกเฉินครบวงจรและระบบการส่งต่อ**
</t>
    </r>
    <r>
      <rPr>
        <b/>
        <sz val="12"/>
        <color indexed="30"/>
        <rFont val="TH SarabunIT๙"/>
        <family val="2"/>
      </rPr>
      <t>1) อัตราเสียชีวิตของผู้ป่วยวิกฤติฉุกเฉิน (triagel level 1) ภายใน 24 ซม. ในโรงพยาบาล A,S,M1</t>
    </r>
  </si>
  <si>
    <r>
      <t xml:space="preserve">แผนงานที่ 8 : การพัฒนาตามโครงการพระราชดำริและพื้นที่เฉพาะ 
</t>
    </r>
    <r>
      <rPr>
        <b/>
        <sz val="12"/>
        <rFont val="TH SarabunIT๙"/>
        <family val="2"/>
      </rPr>
      <t>(1 โครงการ 1 ตัวชี้วัด)</t>
    </r>
  </si>
  <si>
    <r>
      <t xml:space="preserve">แผนงานที่ 9 : อุตสาหกรรมทางการแพทย์ 
</t>
    </r>
    <r>
      <rPr>
        <b/>
        <sz val="12"/>
        <rFont val="TH SarabunIT๙"/>
        <family val="2"/>
      </rPr>
      <t>(1 โครงการ 1 ตัวชี้วัด)</t>
    </r>
  </si>
  <si>
    <r>
      <t xml:space="preserve">แผนงานที่ 10 : การพัฒนาระบบบริหารจัดการกำลังคนด้านสุขภาพ 
</t>
    </r>
    <r>
      <rPr>
        <b/>
        <sz val="12"/>
        <rFont val="TH SarabunIT๙"/>
        <family val="2"/>
      </rPr>
      <t>(3 โครงการ 3 ตัวชี้วัด)</t>
    </r>
  </si>
  <si>
    <r>
      <t xml:space="preserve">*โครงการ Happy MOPH กระทรวงสาธารณสุข กระทรวงแห่งความสุข*
</t>
    </r>
    <r>
      <rPr>
        <b/>
        <sz val="12"/>
        <color indexed="10"/>
        <rFont val="TH SarabunIT๙"/>
        <family val="2"/>
      </rPr>
      <t>1) ร้อยละเขตสุขภาพที่มีการบริหารจัดการกำลังคนที่มีประสิทธิภาพ
2) จำนวนหน่วยงานที่เป็นองค์กรแห่งความสุข</t>
    </r>
  </si>
  <si>
    <r>
      <t xml:space="preserve">แผนงานที่ 11 : การพัฒนาระบบธรรมาภิบาลและองค์กรคุณภาพ 
</t>
    </r>
    <r>
      <rPr>
        <b/>
        <sz val="12"/>
        <rFont val="TH SarabunIT๙"/>
        <family val="2"/>
      </rPr>
      <t>(2 โครงการ 4 ตัวชี้วัด)</t>
    </r>
  </si>
  <si>
    <r>
      <t xml:space="preserve">แผนงานที่ 11 : การพัฒนาระบบธรรมาภิบาลและองค์กรคุณภาพ 
</t>
    </r>
    <r>
      <rPr>
        <b/>
        <sz val="12"/>
        <rFont val="TH SarabunIT๙"/>
        <family val="2"/>
      </rPr>
      <t>(2 โครงการ 4 ตัวชี้วัด) (ต่อ)</t>
    </r>
  </si>
  <si>
    <r>
      <rPr>
        <b/>
        <sz val="14"/>
        <rFont val="TH SarabunIT๙"/>
        <family val="2"/>
      </rPr>
      <t>*,**โครงการพัฒนาองค์กรคุณภาพ*,**</t>
    </r>
    <r>
      <rPr>
        <sz val="14"/>
        <color indexed="10"/>
        <rFont val="TH SarabunIT๙"/>
        <family val="2"/>
      </rPr>
      <t xml:space="preserve">
</t>
    </r>
    <r>
      <rPr>
        <sz val="12"/>
        <color indexed="10"/>
        <rFont val="TH SarabunIT๙"/>
        <family val="2"/>
      </rPr>
      <t xml:space="preserve">1) ร้อยละของ รพ.สต.ที่ผ่านเกณฑ์การพัฒนาคุณภาพ รพ.สต.ติดดาว*
</t>
    </r>
    <r>
      <rPr>
        <sz val="12"/>
        <color indexed="30"/>
        <rFont val="TH SarabunIT๙"/>
        <family val="2"/>
      </rPr>
      <t>2) ระดับความสำเร็จของส่วนราชการใน สป. ที่ดำเนินการพัฒนาคุณภาพการบริหารจัดการภาครัฐที่ผ่านเกณฑ์ที่กำหนด**
3) ร้อยละของโรงพยาบาลสังกัดกระทรวงสาธารณสุขมีคุณภาพมาตรฐานผ่านการรับรอง HA ชั้น 3**</t>
    </r>
  </si>
  <si>
    <r>
      <t xml:space="preserve">แผนงานที่ 12 : การพัฒนาระบบข้อมูลสารสนเทศด้านสุขภาพ 
</t>
    </r>
    <r>
      <rPr>
        <b/>
        <sz val="12"/>
        <rFont val="TH SarabunIT๙"/>
        <family val="2"/>
      </rPr>
      <t>(2 โครงการ 3 ตัวชี้วัด)</t>
    </r>
  </si>
  <si>
    <r>
      <t xml:space="preserve">*โครงการ Smart Hospital*
</t>
    </r>
    <r>
      <rPr>
        <b/>
        <sz val="12"/>
        <color indexed="10"/>
        <rFont val="TH SarabunIT๙"/>
        <family val="2"/>
      </rPr>
      <t>1) เขตสุขภาพมีการดำเนินการ Digital Transformation อย่างน้อยเขตสุขภาพละ 1 จังหวัด
2) มีการใช้ Application สำหรับ PCC ใน PCC ทุกแห่ง</t>
    </r>
  </si>
  <si>
    <r>
      <t xml:space="preserve">แผนงานที่ 13 : การบริหารจัดการด้านการเงินการคลังสุขภาพ 
</t>
    </r>
    <r>
      <rPr>
        <b/>
        <sz val="12"/>
        <rFont val="TH SarabunIT๙"/>
        <family val="2"/>
      </rPr>
      <t>(2 โครงการ 3 ตัวชี้วัด)</t>
    </r>
  </si>
  <si>
    <r>
      <t xml:space="preserve">**โครงการบริหารจัดการด้านการเงินการคลัง
</t>
    </r>
    <r>
      <rPr>
        <b/>
        <sz val="12"/>
        <color indexed="30"/>
        <rFont val="TH SarabunIT๙"/>
        <family val="2"/>
      </rPr>
      <t>ร้อยละของหน่วยบริการที่ประสบภาวะวิกฤติทางการเงิน ระดับ 7</t>
    </r>
  </si>
  <si>
    <r>
      <t xml:space="preserve">แผนงานที่ 14 : การพัฒนางานวิจัย และนวัตกรรมด้านสุขภาพ </t>
    </r>
    <r>
      <rPr>
        <b/>
        <sz val="12"/>
        <rFont val="TH SarabunIT๙"/>
        <family val="2"/>
      </rPr>
      <t>(1 โครงการ 1 ตัวชี้วัด)</t>
    </r>
  </si>
  <si>
    <r>
      <t xml:space="preserve">แผนงานที่ 15 : การปรับโครงสร้างและการพัฒนากฎหมายด้านสุขภาพ 
</t>
    </r>
    <r>
      <rPr>
        <b/>
        <sz val="12"/>
        <rFont val="TH SarabunIT๙"/>
        <family val="2"/>
      </rPr>
      <t>(1 โครงการ 1 ตัวชี้วัด)</t>
    </r>
  </si>
  <si>
    <r>
      <t>-</t>
    </r>
    <r>
      <rPr>
        <sz val="7"/>
        <rFont val="TH SarabunIT๙"/>
        <family val="2"/>
      </rPr>
      <t xml:space="preserve">     </t>
    </r>
    <r>
      <rPr>
        <sz val="16"/>
        <rFont val="TH SarabunIT๙"/>
        <family val="2"/>
      </rPr>
      <t>ร้อยละความครอบคลุมของผู้ป่วยหลังระยะวิกฤตได้รับบริการ SNAP</t>
    </r>
  </si>
  <si>
    <r>
      <t>-</t>
    </r>
    <r>
      <rPr>
        <sz val="7"/>
        <rFont val="TH SarabunIT๙"/>
        <family val="2"/>
      </rPr>
      <t xml:space="preserve">     </t>
    </r>
    <r>
      <rPr>
        <sz val="16"/>
        <rFont val="TH SarabunIT๙"/>
        <family val="2"/>
      </rPr>
      <t>ร้อยละของผู้ป่วยหลังระยะวิกฤตที่ได้รับบริการ SNAP มี Barthel Index เพิ่มขึ้น</t>
    </r>
  </si>
  <si>
    <r>
      <t>-</t>
    </r>
    <r>
      <rPr>
        <sz val="7"/>
        <rFont val="TH SarabunIT๙"/>
        <family val="2"/>
      </rPr>
      <t xml:space="preserve">     </t>
    </r>
    <r>
      <rPr>
        <sz val="16"/>
        <rFont val="TH SarabunIT๙"/>
        <family val="2"/>
      </rPr>
      <t>ผู้ป่วยโรคเบาหวาน ควบคุมระดับค่าระดับ HbA1c</t>
    </r>
  </si>
  <si>
    <r>
      <t>-</t>
    </r>
    <r>
      <rPr>
        <sz val="7"/>
        <rFont val="TH SarabunIT๙"/>
        <family val="2"/>
      </rPr>
      <t xml:space="preserve">     </t>
    </r>
    <r>
      <rPr>
        <sz val="16"/>
        <rFont val="TH SarabunIT๙"/>
        <family val="2"/>
      </rPr>
      <t>ผู้ป่วยความดันโลหิตสูง ควบคุมระดับความดันโลหิตได้ดี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</si>
</sst>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</numFmts>
  <fonts count="99">
    <font>
      <sz val="16"/>
      <name val="AngsanaUPC"/>
      <charset val="222"/>
    </font>
    <font>
      <sz val="11"/>
      <color theme="1"/>
      <name val="Tahoma"/>
      <family val="2"/>
      <charset val="222"/>
      <scheme val="minor"/>
    </font>
    <font>
      <sz val="16"/>
      <name val="AngsanaUPC"/>
      <family val="1"/>
    </font>
    <font>
      <b/>
      <sz val="18"/>
      <color indexed="56"/>
      <name val="Tahoma"/>
      <family val="2"/>
      <charset val="222"/>
    </font>
    <font>
      <sz val="10"/>
      <name val="Arial"/>
      <family val="2"/>
    </font>
    <font>
      <sz val="16"/>
      <name val="AngsanaUPC"/>
      <family val="1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color indexed="8"/>
      <name val="AngsanaUPC"/>
      <family val="2"/>
      <charset val="222"/>
    </font>
    <font>
      <sz val="11"/>
      <color indexed="9"/>
      <name val="Tahoma"/>
      <family val="2"/>
      <charset val="222"/>
    </font>
    <font>
      <sz val="16"/>
      <color indexed="9"/>
      <name val="AngsanaUPC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name val="AngsanaUPC"/>
      <family val="1"/>
      <charset val="222"/>
    </font>
    <font>
      <b/>
      <sz val="11"/>
      <color indexed="63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6"/>
      <color indexed="52"/>
      <name val="AngsanaUPC"/>
      <family val="2"/>
      <charset val="222"/>
    </font>
    <font>
      <sz val="16"/>
      <color indexed="10"/>
      <name val="AngsanaUPC"/>
      <family val="2"/>
      <charset val="222"/>
    </font>
    <font>
      <i/>
      <sz val="16"/>
      <color indexed="23"/>
      <name val="AngsanaUPC"/>
      <family val="2"/>
      <charset val="222"/>
    </font>
    <font>
      <b/>
      <sz val="16"/>
      <color indexed="9"/>
      <name val="AngsanaUPC"/>
      <family val="2"/>
      <charset val="222"/>
    </font>
    <font>
      <sz val="16"/>
      <color indexed="52"/>
      <name val="AngsanaUPC"/>
      <family val="2"/>
      <charset val="222"/>
    </font>
    <font>
      <sz val="16"/>
      <color indexed="17"/>
      <name val="AngsanaUPC"/>
      <family val="2"/>
      <charset val="222"/>
    </font>
    <font>
      <sz val="16"/>
      <color indexed="62"/>
      <name val="AngsanaUPC"/>
      <family val="2"/>
      <charset val="222"/>
    </font>
    <font>
      <sz val="16"/>
      <color indexed="60"/>
      <name val="AngsanaUPC"/>
      <family val="2"/>
      <charset val="222"/>
    </font>
    <font>
      <b/>
      <sz val="16"/>
      <color indexed="8"/>
      <name val="AngsanaUPC"/>
      <family val="2"/>
      <charset val="222"/>
    </font>
    <font>
      <sz val="16"/>
      <color indexed="20"/>
      <name val="AngsanaUPC"/>
      <family val="2"/>
      <charset val="222"/>
    </font>
    <font>
      <sz val="12"/>
      <name val="Times New Roman"/>
      <family val="1"/>
    </font>
    <font>
      <b/>
      <sz val="16"/>
      <color indexed="63"/>
      <name val="AngsanaUPC"/>
      <family val="2"/>
      <charset val="222"/>
    </font>
    <font>
      <b/>
      <sz val="15"/>
      <color indexed="56"/>
      <name val="AngsanaUPC"/>
      <family val="2"/>
      <charset val="222"/>
    </font>
    <font>
      <b/>
      <sz val="13"/>
      <color indexed="56"/>
      <name val="AngsanaUPC"/>
      <family val="2"/>
      <charset val="222"/>
    </font>
    <font>
      <b/>
      <sz val="11"/>
      <color indexed="56"/>
      <name val="AngsanaUPC"/>
      <family val="2"/>
      <charset val="222"/>
    </font>
    <font>
      <sz val="10"/>
      <name val="Arial"/>
      <family val="2"/>
      <charset val="222"/>
    </font>
    <font>
      <sz val="11"/>
      <color indexed="8"/>
      <name val="Calibri"/>
      <family val="2"/>
      <charset val="222"/>
    </font>
    <font>
      <sz val="16"/>
      <name val="AngsanaUPC"/>
      <family val="1"/>
    </font>
    <font>
      <sz val="11"/>
      <color indexed="8"/>
      <name val="Tahoma"/>
      <family val="2"/>
    </font>
    <font>
      <sz val="16"/>
      <name val="AngsanaUPC"/>
      <family val="1"/>
    </font>
    <font>
      <b/>
      <sz val="16"/>
      <name val="TH SarabunIT๙"/>
      <family val="2"/>
    </font>
    <font>
      <sz val="16"/>
      <name val="TH SarabunIT๙"/>
      <family val="2"/>
    </font>
    <font>
      <b/>
      <sz val="18"/>
      <name val="TH SarabunIT๙"/>
      <family val="2"/>
    </font>
    <font>
      <vertAlign val="superscript"/>
      <sz val="16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rgb="FFFF0000"/>
      <name val="TH SarabunIT๙"/>
      <family val="2"/>
    </font>
    <font>
      <b/>
      <sz val="14"/>
      <name val="TH SarabunIT๙"/>
      <family val="2"/>
    </font>
    <font>
      <b/>
      <sz val="13"/>
      <name val="TH SarabunIT๙"/>
      <family val="2"/>
    </font>
    <font>
      <sz val="13"/>
      <name val="TH SarabunIT๙"/>
      <family val="2"/>
    </font>
    <font>
      <sz val="14"/>
      <name val="TH SarabunIT๙"/>
      <family val="2"/>
    </font>
    <font>
      <sz val="14"/>
      <name val="AngsanaUPC"/>
      <family val="1"/>
    </font>
    <font>
      <b/>
      <sz val="14"/>
      <color rgb="FFFF0000"/>
      <name val="TH SarabunIT๙"/>
      <family val="2"/>
    </font>
    <font>
      <sz val="14"/>
      <color rgb="FFFF0000"/>
      <name val="TH SarabunIT๙"/>
      <family val="2"/>
    </font>
    <font>
      <sz val="14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indexed="8"/>
      <name val="TH SarabunIT๙"/>
      <family val="2"/>
    </font>
    <font>
      <sz val="12"/>
      <name val="TH SarabunIT๙"/>
      <family val="2"/>
    </font>
    <font>
      <sz val="12.5"/>
      <name val="TH SarabunIT๙"/>
      <family val="2"/>
    </font>
    <font>
      <b/>
      <sz val="12"/>
      <name val="TH SarabunIT๙"/>
      <family val="2"/>
    </font>
    <font>
      <sz val="13.5"/>
      <name val="TH SarabunIT๙"/>
      <family val="2"/>
    </font>
    <font>
      <sz val="13"/>
      <color rgb="FFFF0000"/>
      <name val="TH SarabunIT๙"/>
      <family val="2"/>
    </font>
    <font>
      <sz val="13"/>
      <color theme="1"/>
      <name val="TH SarabunIT๙"/>
      <family val="2"/>
    </font>
    <font>
      <sz val="13.5"/>
      <color theme="1"/>
      <name val="TH SarabunIT๙"/>
      <family val="2"/>
    </font>
    <font>
      <sz val="15"/>
      <name val="TH SarabunIT๙"/>
      <family val="2"/>
    </font>
    <font>
      <sz val="12"/>
      <color rgb="FFFF0000"/>
      <name val="TH SarabunIT๙"/>
      <family val="2"/>
    </font>
    <font>
      <sz val="12.5"/>
      <color theme="1"/>
      <name val="TH SarabunIT๙"/>
      <family val="2"/>
    </font>
    <font>
      <b/>
      <sz val="12.5"/>
      <name val="TH SarabunIT๙"/>
      <family val="2"/>
    </font>
    <font>
      <sz val="13"/>
      <name val="AngsanaUPC"/>
      <family val="1"/>
    </font>
    <font>
      <sz val="16"/>
      <name val="AngsanaUPC"/>
      <family val="1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  <font>
      <sz val="12"/>
      <color rgb="FF000000"/>
      <name val="TH SarabunIT๙"/>
      <family val="2"/>
    </font>
    <font>
      <sz val="11"/>
      <color theme="1"/>
      <name val="TH SarabunIT๙"/>
      <family val="2"/>
    </font>
    <font>
      <sz val="10"/>
      <color theme="1"/>
      <name val="TH SarabunIT๙"/>
      <family val="2"/>
    </font>
    <font>
      <sz val="9"/>
      <color theme="1"/>
      <name val="TH SarabunIT๙"/>
      <family val="2"/>
    </font>
    <font>
      <sz val="14"/>
      <color rgb="FF000000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3"/>
      <color theme="1"/>
      <name val="TH SarabunIT๙"/>
      <family val="2"/>
    </font>
    <font>
      <sz val="11.5"/>
      <color theme="1"/>
      <name val="TH SarabunIT๙"/>
      <family val="2"/>
    </font>
    <font>
      <b/>
      <sz val="18"/>
      <color rgb="FF000000"/>
      <name val="TH SarabunIT๙"/>
      <family val="2"/>
    </font>
    <font>
      <b/>
      <u/>
      <sz val="18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0070C0"/>
      <name val="TH SarabunIT๙"/>
      <family val="2"/>
    </font>
    <font>
      <b/>
      <sz val="12"/>
      <color indexed="30"/>
      <name val="TH SarabunIT๙"/>
      <family val="2"/>
    </font>
    <font>
      <b/>
      <sz val="12"/>
      <color indexed="10"/>
      <name val="TH SarabunIT๙"/>
      <family val="2"/>
    </font>
    <font>
      <sz val="14"/>
      <color indexed="10"/>
      <name val="TH SarabunIT๙"/>
      <family val="2"/>
    </font>
    <font>
      <sz val="12"/>
      <color indexed="10"/>
      <name val="TH SarabunIT๙"/>
      <family val="2"/>
    </font>
    <font>
      <sz val="12"/>
      <color indexed="30"/>
      <name val="TH SarabunIT๙"/>
      <family val="2"/>
    </font>
    <font>
      <sz val="7"/>
      <name val="TH SarabunIT๙"/>
      <family val="2"/>
    </font>
    <font>
      <sz val="11"/>
      <name val="TH SarabunIT๙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4" fillId="0" borderId="0"/>
    <xf numFmtId="0" fontId="4" fillId="0" borderId="0"/>
    <xf numFmtId="0" fontId="2" fillId="0" borderId="0"/>
    <xf numFmtId="0" fontId="42" fillId="0" borderId="0"/>
    <xf numFmtId="0" fontId="50" fillId="0" borderId="0"/>
    <xf numFmtId="0" fontId="2" fillId="23" borderId="7" applyNumberFormat="0" applyFont="0" applyAlignment="0" applyProtection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0" fontId="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20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9" fillId="21" borderId="2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51" fillId="0" borderId="0"/>
    <xf numFmtId="0" fontId="2" fillId="0" borderId="0"/>
    <xf numFmtId="0" fontId="5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50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4" fillId="0" borderId="0"/>
    <xf numFmtId="0" fontId="32" fillId="7" borderId="1" applyNumberFormat="0" applyAlignment="0" applyProtection="0"/>
    <xf numFmtId="0" fontId="33" fillId="22" borderId="0" applyNumberFormat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34" fillId="0" borderId="9" applyNumberFormat="0" applyFill="0" applyAlignment="0" applyProtection="0"/>
    <xf numFmtId="0" fontId="35" fillId="3" borderId="0" applyNumberFormat="0" applyBorder="0" applyAlignment="0" applyProtection="0"/>
    <xf numFmtId="0" fontId="36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37" fillId="20" borderId="8" applyNumberFormat="0" applyAlignment="0" applyProtection="0"/>
    <xf numFmtId="0" fontId="8" fillId="23" borderId="7" applyNumberFormat="0" applyFont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50" fillId="0" borderId="0"/>
    <xf numFmtId="0" fontId="4" fillId="0" borderId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0" fontId="1" fillId="0" borderId="0"/>
  </cellStyleXfs>
  <cellXfs count="1107">
    <xf numFmtId="0" fontId="0" fillId="0" borderId="0" xfId="0"/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left" vertical="center" wrapText="1"/>
    </xf>
    <xf numFmtId="0" fontId="52" fillId="0" borderId="10" xfId="0" applyFont="1" applyBorder="1" applyAlignment="1">
      <alignment vertical="center" wrapText="1"/>
    </xf>
    <xf numFmtId="0" fontId="53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187" fontId="53" fillId="0" borderId="0" xfId="48" applyNumberFormat="1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187" fontId="56" fillId="0" borderId="0" xfId="48" applyNumberFormat="1" applyFont="1" applyAlignment="1">
      <alignment vertical="center"/>
    </xf>
    <xf numFmtId="0" fontId="57" fillId="0" borderId="0" xfId="0" applyFont="1" applyAlignment="1">
      <alignment vertical="center"/>
    </xf>
    <xf numFmtId="0" fontId="53" fillId="0" borderId="0" xfId="148" applyFont="1"/>
    <xf numFmtId="0" fontId="58" fillId="0" borderId="0" xfId="148" applyFont="1"/>
    <xf numFmtId="0" fontId="56" fillId="0" borderId="0" xfId="148" applyFont="1"/>
    <xf numFmtId="0" fontId="59" fillId="0" borderId="0" xfId="148" applyFont="1"/>
    <xf numFmtId="0" fontId="60" fillId="0" borderId="0" xfId="148" applyFont="1"/>
    <xf numFmtId="0" fontId="61" fillId="0" borderId="12" xfId="148" applyFont="1" applyBorder="1" applyAlignment="1">
      <alignment horizontal="center"/>
    </xf>
    <xf numFmtId="3" fontId="56" fillId="0" borderId="22" xfId="149" applyNumberFormat="1" applyFont="1" applyBorder="1" applyAlignment="1">
      <alignment horizontal="center" vertical="center" wrapText="1"/>
    </xf>
    <xf numFmtId="0" fontId="55" fillId="0" borderId="22" xfId="149" applyFont="1" applyBorder="1" applyAlignment="1">
      <alignment horizontal="left" vertical="center" wrapText="1"/>
    </xf>
    <xf numFmtId="0" fontId="60" fillId="0" borderId="22" xfId="148" applyFont="1" applyBorder="1" applyAlignment="1">
      <alignment horizontal="left" vertical="top" wrapText="1"/>
    </xf>
    <xf numFmtId="0" fontId="55" fillId="0" borderId="23" xfId="149" applyFont="1" applyFill="1" applyBorder="1" applyAlignment="1">
      <alignment horizontal="left" vertical="center" wrapText="1"/>
    </xf>
    <xf numFmtId="0" fontId="56" fillId="0" borderId="23" xfId="0" applyFont="1" applyBorder="1" applyAlignment="1">
      <alignment vertical="center"/>
    </xf>
    <xf numFmtId="0" fontId="55" fillId="0" borderId="23" xfId="149" applyFont="1" applyBorder="1" applyAlignment="1">
      <alignment vertical="center" wrapText="1"/>
    </xf>
    <xf numFmtId="0" fontId="63" fillId="0" borderId="23" xfId="149" applyFont="1" applyBorder="1" applyAlignment="1">
      <alignment horizontal="left" vertical="center" wrapText="1"/>
    </xf>
    <xf numFmtId="0" fontId="55" fillId="0" borderId="23" xfId="149" applyFont="1" applyBorder="1" applyAlignment="1">
      <alignment horizontal="left" vertical="center" wrapText="1"/>
    </xf>
    <xf numFmtId="17" fontId="56" fillId="0" borderId="23" xfId="149" applyNumberFormat="1" applyFont="1" applyFill="1" applyBorder="1" applyAlignment="1">
      <alignment vertical="center" wrapText="1"/>
    </xf>
    <xf numFmtId="0" fontId="60" fillId="0" borderId="23" xfId="148" applyFont="1" applyBorder="1"/>
    <xf numFmtId="0" fontId="60" fillId="0" borderId="23" xfId="148" applyFont="1" applyBorder="1" applyAlignment="1">
      <alignment horizontal="left"/>
    </xf>
    <xf numFmtId="3" fontId="53" fillId="0" borderId="10" xfId="149" applyNumberFormat="1" applyFont="1" applyBorder="1" applyAlignment="1">
      <alignment horizontal="center" vertical="top" wrapText="1"/>
    </xf>
    <xf numFmtId="0" fontId="60" fillId="0" borderId="0" xfId="0" applyFont="1"/>
    <xf numFmtId="49" fontId="60" fillId="0" borderId="0" xfId="0" applyNumberFormat="1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5" fillId="0" borderId="10" xfId="0" applyFont="1" applyBorder="1" applyAlignment="1">
      <alignment horizontal="center" vertical="center"/>
    </xf>
    <xf numFmtId="0" fontId="56" fillId="0" borderId="22" xfId="0" applyFont="1" applyBorder="1" applyAlignment="1">
      <alignment vertical="center" wrapText="1"/>
    </xf>
    <xf numFmtId="0" fontId="55" fillId="0" borderId="22" xfId="0" applyFont="1" applyBorder="1" applyAlignment="1">
      <alignment vertical="center"/>
    </xf>
    <xf numFmtId="0" fontId="56" fillId="0" borderId="22" xfId="0" applyFont="1" applyBorder="1" applyAlignment="1">
      <alignment vertical="center"/>
    </xf>
    <xf numFmtId="187" fontId="56" fillId="0" borderId="22" xfId="48" applyNumberFormat="1" applyFont="1" applyBorder="1" applyAlignment="1">
      <alignment vertical="center"/>
    </xf>
    <xf numFmtId="0" fontId="55" fillId="0" borderId="22" xfId="0" applyFont="1" applyBorder="1" applyAlignment="1">
      <alignment horizontal="center" vertical="center" wrapText="1"/>
    </xf>
    <xf numFmtId="59" fontId="55" fillId="0" borderId="22" xfId="0" applyNumberFormat="1" applyFont="1" applyBorder="1" applyAlignment="1">
      <alignment horizontal="center" vertical="center"/>
    </xf>
    <xf numFmtId="0" fontId="55" fillId="0" borderId="23" xfId="0" applyFont="1" applyBorder="1" applyAlignment="1">
      <alignment vertical="center"/>
    </xf>
    <xf numFmtId="187" fontId="56" fillId="0" borderId="23" xfId="48" applyNumberFormat="1" applyFont="1" applyBorder="1" applyAlignment="1">
      <alignment vertical="center"/>
    </xf>
    <xf numFmtId="0" fontId="55" fillId="0" borderId="23" xfId="0" applyFont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/>
    </xf>
    <xf numFmtId="187" fontId="56" fillId="0" borderId="23" xfId="48" applyNumberFormat="1" applyFont="1" applyBorder="1" applyAlignment="1">
      <alignment horizontal="right" vertical="center"/>
    </xf>
    <xf numFmtId="59" fontId="55" fillId="0" borderId="23" xfId="0" applyNumberFormat="1" applyFont="1" applyBorder="1" applyAlignment="1">
      <alignment horizontal="center" vertical="center"/>
    </xf>
    <xf numFmtId="187" fontId="56" fillId="0" borderId="23" xfId="48" applyNumberFormat="1" applyFont="1" applyBorder="1" applyAlignment="1">
      <alignment horizontal="center" vertical="center"/>
    </xf>
    <xf numFmtId="0" fontId="53" fillId="0" borderId="23" xfId="0" applyFont="1" applyBorder="1" applyAlignment="1">
      <alignment vertical="center"/>
    </xf>
    <xf numFmtId="0" fontId="64" fillId="0" borderId="0" xfId="0" applyFont="1" applyAlignment="1">
      <alignment horizontal="left" vertical="top"/>
    </xf>
    <xf numFmtId="0" fontId="56" fillId="0" borderId="23" xfId="0" applyFont="1" applyBorder="1" applyAlignment="1">
      <alignment horizontal="left" vertical="center" wrapText="1"/>
    </xf>
    <xf numFmtId="0" fontId="56" fillId="0" borderId="25" xfId="0" applyFont="1" applyBorder="1" applyAlignment="1">
      <alignment vertical="center"/>
    </xf>
    <xf numFmtId="17" fontId="56" fillId="0" borderId="25" xfId="0" applyNumberFormat="1" applyFont="1" applyBorder="1" applyAlignment="1">
      <alignment horizontal="center" vertical="center" wrapText="1"/>
    </xf>
    <xf numFmtId="0" fontId="55" fillId="0" borderId="25" xfId="0" applyFont="1" applyBorder="1" applyAlignment="1">
      <alignment vertical="center"/>
    </xf>
    <xf numFmtId="187" fontId="56" fillId="0" borderId="25" xfId="48" applyNumberFormat="1" applyFont="1" applyBorder="1" applyAlignment="1">
      <alignment vertical="center"/>
    </xf>
    <xf numFmtId="0" fontId="56" fillId="0" borderId="25" xfId="0" applyFont="1" applyBorder="1" applyAlignment="1">
      <alignment horizontal="left" vertical="center"/>
    </xf>
    <xf numFmtId="0" fontId="56" fillId="0" borderId="25" xfId="0" applyFont="1" applyBorder="1" applyAlignment="1">
      <alignment horizontal="left" vertical="center" wrapText="1"/>
    </xf>
    <xf numFmtId="0" fontId="56" fillId="0" borderId="24" xfId="0" applyFont="1" applyBorder="1" applyAlignment="1">
      <alignment horizontal="left" vertical="center"/>
    </xf>
    <xf numFmtId="0" fontId="56" fillId="0" borderId="24" xfId="0" applyFont="1" applyBorder="1" applyAlignment="1">
      <alignment vertical="center"/>
    </xf>
    <xf numFmtId="0" fontId="55" fillId="0" borderId="24" xfId="0" applyFont="1" applyBorder="1" applyAlignment="1">
      <alignment vertical="center"/>
    </xf>
    <xf numFmtId="187" fontId="56" fillId="0" borderId="24" xfId="48" applyNumberFormat="1" applyFont="1" applyBorder="1" applyAlignment="1">
      <alignment vertical="center"/>
    </xf>
    <xf numFmtId="187" fontId="53" fillId="0" borderId="10" xfId="48" applyNumberFormat="1" applyFont="1" applyBorder="1" applyAlignment="1">
      <alignment vertical="center"/>
    </xf>
    <xf numFmtId="0" fontId="55" fillId="0" borderId="10" xfId="0" applyFont="1" applyBorder="1" applyAlignment="1">
      <alignment vertical="center"/>
    </xf>
    <xf numFmtId="0" fontId="56" fillId="0" borderId="10" xfId="0" applyFont="1" applyBorder="1" applyAlignment="1">
      <alignment horizontal="left" vertical="center"/>
    </xf>
    <xf numFmtId="0" fontId="56" fillId="0" borderId="10" xfId="0" applyFont="1" applyBorder="1" applyAlignment="1">
      <alignment vertical="center"/>
    </xf>
    <xf numFmtId="0" fontId="56" fillId="0" borderId="0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187" fontId="56" fillId="0" borderId="0" xfId="48" applyNumberFormat="1" applyFont="1" applyBorder="1" applyAlignment="1">
      <alignment vertical="center"/>
    </xf>
    <xf numFmtId="0" fontId="56" fillId="0" borderId="0" xfId="0" applyFont="1" applyBorder="1" applyAlignment="1">
      <alignment horizontal="left" vertical="center"/>
    </xf>
    <xf numFmtId="187" fontId="56" fillId="0" borderId="0" xfId="78" applyNumberFormat="1" applyFont="1" applyAlignment="1">
      <alignment vertical="center"/>
    </xf>
    <xf numFmtId="0" fontId="63" fillId="0" borderId="0" xfId="0" applyFont="1" applyAlignment="1">
      <alignment horizontal="left" vertical="center"/>
    </xf>
    <xf numFmtId="0" fontId="63" fillId="0" borderId="0" xfId="0" applyFont="1" applyAlignment="1">
      <alignment vertical="center"/>
    </xf>
    <xf numFmtId="187" fontId="63" fillId="0" borderId="0" xfId="48" applyNumberFormat="1" applyFont="1" applyAlignment="1">
      <alignment vertical="center"/>
    </xf>
    <xf numFmtId="0" fontId="63" fillId="0" borderId="0" xfId="119" applyFont="1" applyAlignment="1">
      <alignment vertical="center"/>
    </xf>
    <xf numFmtId="0" fontId="63" fillId="0" borderId="0" xfId="119" applyFont="1" applyAlignment="1">
      <alignment horizontal="left" vertical="center"/>
    </xf>
    <xf numFmtId="0" fontId="63" fillId="0" borderId="10" xfId="0" applyFont="1" applyBorder="1" applyAlignment="1">
      <alignment horizontal="center" vertical="center"/>
    </xf>
    <xf numFmtId="0" fontId="63" fillId="0" borderId="23" xfId="0" applyFont="1" applyBorder="1" applyAlignment="1">
      <alignment horizontal="left" vertical="center" wrapText="1"/>
    </xf>
    <xf numFmtId="0" fontId="63" fillId="0" borderId="23" xfId="0" applyFont="1" applyBorder="1" applyAlignment="1">
      <alignment horizontal="center" vertical="center" wrapText="1"/>
    </xf>
    <xf numFmtId="0" fontId="63" fillId="0" borderId="23" xfId="0" applyFont="1" applyBorder="1" applyAlignment="1">
      <alignment horizontal="center" vertical="center"/>
    </xf>
    <xf numFmtId="187" fontId="63" fillId="0" borderId="23" xfId="48" applyNumberFormat="1" applyFont="1" applyBorder="1" applyAlignment="1">
      <alignment horizontal="center" vertical="center" wrapText="1"/>
    </xf>
    <xf numFmtId="0" fontId="63" fillId="0" borderId="23" xfId="0" applyFont="1" applyBorder="1" applyAlignment="1">
      <alignment horizontal="left" vertical="center"/>
    </xf>
    <xf numFmtId="0" fontId="63" fillId="0" borderId="23" xfId="0" applyFont="1" applyBorder="1" applyAlignment="1">
      <alignment vertical="center"/>
    </xf>
    <xf numFmtId="187" fontId="63" fillId="0" borderId="23" xfId="48" applyNumberFormat="1" applyFont="1" applyBorder="1" applyAlignment="1">
      <alignment vertical="center"/>
    </xf>
    <xf numFmtId="15" fontId="63" fillId="0" borderId="23" xfId="0" applyNumberFormat="1" applyFont="1" applyBorder="1" applyAlignment="1">
      <alignment vertical="center"/>
    </xf>
    <xf numFmtId="0" fontId="63" fillId="0" borderId="10" xfId="0" applyFont="1" applyBorder="1" applyAlignment="1">
      <alignment vertical="center"/>
    </xf>
    <xf numFmtId="0" fontId="65" fillId="0" borderId="0" xfId="0" applyFont="1" applyBorder="1" applyAlignment="1">
      <alignment horizontal="center" vertical="center"/>
    </xf>
    <xf numFmtId="0" fontId="63" fillId="0" borderId="0" xfId="0" applyFont="1" applyBorder="1" applyAlignment="1">
      <alignment vertical="center"/>
    </xf>
    <xf numFmtId="0" fontId="56" fillId="0" borderId="0" xfId="119" applyFont="1" applyAlignment="1">
      <alignment vertical="center"/>
    </xf>
    <xf numFmtId="0" fontId="55" fillId="0" borderId="0" xfId="119" applyFont="1" applyAlignment="1">
      <alignment horizontal="left" vertical="center"/>
    </xf>
    <xf numFmtId="0" fontId="55" fillId="0" borderId="0" xfId="119" applyFont="1" applyAlignment="1">
      <alignment vertical="center"/>
    </xf>
    <xf numFmtId="0" fontId="56" fillId="0" borderId="23" xfId="0" applyFont="1" applyBorder="1" applyAlignment="1">
      <alignment horizontal="left" vertical="center"/>
    </xf>
    <xf numFmtId="0" fontId="56" fillId="0" borderId="22" xfId="0" applyFont="1" applyBorder="1" applyAlignment="1">
      <alignment horizontal="center" vertical="center" wrapText="1"/>
    </xf>
    <xf numFmtId="17" fontId="56" fillId="0" borderId="22" xfId="0" applyNumberFormat="1" applyFont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/>
    </xf>
    <xf numFmtId="0" fontId="56" fillId="0" borderId="22" xfId="0" applyFont="1" applyBorder="1" applyAlignment="1">
      <alignment horizontal="left" vertical="center" wrapText="1"/>
    </xf>
    <xf numFmtId="187" fontId="56" fillId="0" borderId="22" xfId="48" applyNumberFormat="1" applyFont="1" applyBorder="1" applyAlignment="1">
      <alignment horizontal="center" vertical="center" wrapText="1"/>
    </xf>
    <xf numFmtId="0" fontId="63" fillId="0" borderId="22" xfId="0" applyFont="1" applyBorder="1" applyAlignment="1">
      <alignment horizontal="center" vertical="center" wrapText="1"/>
    </xf>
    <xf numFmtId="0" fontId="56" fillId="0" borderId="22" xfId="0" applyFont="1" applyBorder="1" applyAlignment="1">
      <alignment horizontal="center" vertical="center"/>
    </xf>
    <xf numFmtId="0" fontId="55" fillId="0" borderId="23" xfId="0" applyFont="1" applyBorder="1" applyAlignment="1">
      <alignment horizontal="left" vertical="center"/>
    </xf>
    <xf numFmtId="0" fontId="63" fillId="0" borderId="22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 wrapText="1"/>
    </xf>
    <xf numFmtId="17" fontId="56" fillId="0" borderId="23" xfId="0" applyNumberFormat="1" applyFont="1" applyBorder="1" applyAlignment="1">
      <alignment horizontal="center" vertical="center" wrapText="1"/>
    </xf>
    <xf numFmtId="187" fontId="56" fillId="0" borderId="23" xfId="48" applyNumberFormat="1" applyFont="1" applyBorder="1" applyAlignment="1">
      <alignment horizontal="center" vertical="center" wrapText="1"/>
    </xf>
    <xf numFmtId="0" fontId="56" fillId="0" borderId="23" xfId="0" applyFont="1" applyBorder="1" applyAlignment="1">
      <alignment horizontal="center" vertical="center"/>
    </xf>
    <xf numFmtId="0" fontId="55" fillId="0" borderId="25" xfId="0" applyFont="1" applyBorder="1" applyAlignment="1">
      <alignment horizontal="left" vertical="center"/>
    </xf>
    <xf numFmtId="17" fontId="56" fillId="0" borderId="23" xfId="0" applyNumberFormat="1" applyFont="1" applyBorder="1" applyAlignment="1">
      <alignment vertical="center"/>
    </xf>
    <xf numFmtId="0" fontId="66" fillId="0" borderId="23" xfId="0" applyFont="1" applyBorder="1" applyAlignment="1">
      <alignment vertical="center"/>
    </xf>
    <xf numFmtId="17" fontId="56" fillId="0" borderId="23" xfId="0" applyNumberFormat="1" applyFont="1" applyBorder="1" applyAlignment="1">
      <alignment horizontal="center" vertical="center"/>
    </xf>
    <xf numFmtId="0" fontId="61" fillId="0" borderId="0" xfId="0" applyFont="1"/>
    <xf numFmtId="0" fontId="59" fillId="0" borderId="22" xfId="0" applyFont="1" applyBorder="1" applyAlignment="1">
      <alignment horizontal="center" vertical="center"/>
    </xf>
    <xf numFmtId="0" fontId="59" fillId="0" borderId="23" xfId="0" applyFont="1" applyBorder="1" applyAlignment="1">
      <alignment horizontal="left" vertical="center" wrapText="1"/>
    </xf>
    <xf numFmtId="0" fontId="59" fillId="0" borderId="23" xfId="0" applyFont="1" applyBorder="1" applyAlignment="1">
      <alignment horizontal="center" vertical="center" wrapText="1"/>
    </xf>
    <xf numFmtId="0" fontId="67" fillId="0" borderId="23" xfId="0" applyFont="1" applyBorder="1" applyAlignment="1">
      <alignment horizontal="center" vertical="center"/>
    </xf>
    <xf numFmtId="0" fontId="59" fillId="0" borderId="23" xfId="0" applyFont="1" applyBorder="1" applyAlignment="1">
      <alignment horizontal="left" vertical="center"/>
    </xf>
    <xf numFmtId="0" fontId="67" fillId="0" borderId="23" xfId="0" applyFont="1" applyBorder="1" applyAlignment="1">
      <alignment horizontal="left" vertical="center"/>
    </xf>
    <xf numFmtId="0" fontId="59" fillId="0" borderId="23" xfId="0" applyFont="1" applyBorder="1" applyAlignment="1">
      <alignment vertical="center"/>
    </xf>
    <xf numFmtId="0" fontId="67" fillId="0" borderId="23" xfId="0" applyFont="1" applyBorder="1" applyAlignment="1">
      <alignment vertical="center"/>
    </xf>
    <xf numFmtId="187" fontId="53" fillId="0" borderId="10" xfId="78" applyNumberFormat="1" applyFont="1" applyBorder="1" applyAlignment="1">
      <alignment vertical="center"/>
    </xf>
    <xf numFmtId="0" fontId="61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8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59" fontId="68" fillId="0" borderId="10" xfId="0" applyNumberFormat="1" applyFont="1" applyBorder="1" applyAlignment="1">
      <alignment horizontal="center" vertical="center"/>
    </xf>
    <xf numFmtId="0" fontId="67" fillId="0" borderId="22" xfId="0" applyFont="1" applyBorder="1" applyAlignment="1">
      <alignment vertical="center"/>
    </xf>
    <xf numFmtId="0" fontId="66" fillId="0" borderId="22" xfId="0" applyFont="1" applyBorder="1" applyAlignment="1">
      <alignment vertical="center" wrapText="1"/>
    </xf>
    <xf numFmtId="0" fontId="68" fillId="0" borderId="22" xfId="0" applyFont="1" applyBorder="1" applyAlignment="1">
      <alignment vertical="center"/>
    </xf>
    <xf numFmtId="17" fontId="56" fillId="0" borderId="23" xfId="0" applyNumberFormat="1" applyFont="1" applyBorder="1" applyAlignment="1">
      <alignment horizontal="left" vertical="center"/>
    </xf>
    <xf numFmtId="0" fontId="56" fillId="0" borderId="26" xfId="0" applyFont="1" applyBorder="1" applyAlignment="1">
      <alignment horizontal="center" vertical="center"/>
    </xf>
    <xf numFmtId="0" fontId="68" fillId="0" borderId="23" xfId="0" applyFont="1" applyBorder="1" applyAlignment="1">
      <alignment vertical="center"/>
    </xf>
    <xf numFmtId="0" fontId="56" fillId="0" borderId="23" xfId="0" applyFont="1" applyBorder="1" applyAlignment="1">
      <alignment vertical="center" wrapText="1"/>
    </xf>
    <xf numFmtId="0" fontId="56" fillId="0" borderId="0" xfId="0" applyFont="1" applyFill="1" applyBorder="1" applyAlignment="1">
      <alignment vertical="center"/>
    </xf>
    <xf numFmtId="0" fontId="56" fillId="0" borderId="15" xfId="0" applyFont="1" applyFill="1" applyBorder="1" applyAlignment="1">
      <alignment vertical="center"/>
    </xf>
    <xf numFmtId="187" fontId="56" fillId="0" borderId="15" xfId="48" applyNumberFormat="1" applyFont="1" applyFill="1" applyBorder="1" applyAlignment="1">
      <alignment vertical="center"/>
    </xf>
    <xf numFmtId="0" fontId="66" fillId="0" borderId="25" xfId="0" applyFont="1" applyBorder="1" applyAlignment="1">
      <alignment vertical="center"/>
    </xf>
    <xf numFmtId="0" fontId="68" fillId="0" borderId="25" xfId="0" applyFont="1" applyBorder="1" applyAlignment="1">
      <alignment vertical="center"/>
    </xf>
    <xf numFmtId="0" fontId="53" fillId="0" borderId="24" xfId="0" applyFont="1" applyBorder="1" applyAlignment="1">
      <alignment horizontal="left" vertical="center"/>
    </xf>
    <xf numFmtId="0" fontId="68" fillId="0" borderId="24" xfId="0" applyFont="1" applyBorder="1" applyAlignment="1">
      <alignment vertical="center"/>
    </xf>
    <xf numFmtId="0" fontId="60" fillId="0" borderId="10" xfId="0" applyFont="1" applyBorder="1" applyAlignment="1">
      <alignment vertical="center"/>
    </xf>
    <xf numFmtId="0" fontId="68" fillId="0" borderId="10" xfId="0" applyFont="1" applyBorder="1" applyAlignment="1">
      <alignment vertical="center"/>
    </xf>
    <xf numFmtId="0" fontId="60" fillId="0" borderId="0" xfId="0" applyFont="1" applyBorder="1" applyAlignment="1">
      <alignment horizontal="center" vertical="center"/>
    </xf>
    <xf numFmtId="0" fontId="60" fillId="0" borderId="0" xfId="0" applyFont="1" applyBorder="1" applyAlignment="1">
      <alignment vertical="center"/>
    </xf>
    <xf numFmtId="0" fontId="68" fillId="0" borderId="0" xfId="0" applyFont="1" applyBorder="1" applyAlignment="1">
      <alignment vertical="center"/>
    </xf>
    <xf numFmtId="187" fontId="61" fillId="0" borderId="0" xfId="48" applyNumberFormat="1" applyFont="1" applyBorder="1" applyAlignment="1">
      <alignment vertical="center"/>
    </xf>
    <xf numFmtId="0" fontId="60" fillId="0" borderId="22" xfId="0" applyFont="1" applyBorder="1" applyAlignment="1">
      <alignment vertical="center"/>
    </xf>
    <xf numFmtId="0" fontId="60" fillId="0" borderId="23" xfId="0" applyFont="1" applyBorder="1" applyAlignment="1">
      <alignment vertical="center"/>
    </xf>
    <xf numFmtId="187" fontId="60" fillId="0" borderId="22" xfId="48" applyNumberFormat="1" applyFont="1" applyBorder="1" applyAlignment="1">
      <alignment vertical="center"/>
    </xf>
    <xf numFmtId="0" fontId="69" fillId="0" borderId="22" xfId="0" applyFont="1" applyBorder="1" applyAlignment="1">
      <alignment vertical="center" wrapText="1"/>
    </xf>
    <xf numFmtId="0" fontId="60" fillId="0" borderId="22" xfId="0" applyFont="1" applyBorder="1" applyAlignment="1">
      <alignment horizontal="center" vertical="center"/>
    </xf>
    <xf numFmtId="17" fontId="60" fillId="0" borderId="23" xfId="0" applyNumberFormat="1" applyFont="1" applyBorder="1" applyAlignment="1">
      <alignment horizontal="left" vertical="center"/>
    </xf>
    <xf numFmtId="187" fontId="60" fillId="0" borderId="23" xfId="48" applyNumberFormat="1" applyFont="1" applyBorder="1" applyAlignment="1">
      <alignment vertical="center"/>
    </xf>
    <xf numFmtId="0" fontId="69" fillId="0" borderId="23" xfId="0" applyFont="1" applyBorder="1" applyAlignment="1">
      <alignment vertical="center"/>
    </xf>
    <xf numFmtId="0" fontId="60" fillId="0" borderId="26" xfId="0" applyFont="1" applyBorder="1" applyAlignment="1">
      <alignment horizontal="center" vertical="center"/>
    </xf>
    <xf numFmtId="187" fontId="60" fillId="0" borderId="23" xfId="48" applyNumberFormat="1" applyFont="1" applyBorder="1" applyAlignment="1">
      <alignment horizontal="right" vertical="center"/>
    </xf>
    <xf numFmtId="0" fontId="60" fillId="0" borderId="0" xfId="0" applyFont="1" applyFill="1" applyBorder="1" applyAlignment="1">
      <alignment vertical="center"/>
    </xf>
    <xf numFmtId="0" fontId="60" fillId="0" borderId="23" xfId="0" applyFont="1" applyBorder="1" applyAlignment="1">
      <alignment horizontal="center" vertical="center"/>
    </xf>
    <xf numFmtId="0" fontId="60" fillId="0" borderId="23" xfId="0" applyFont="1" applyBorder="1" applyAlignment="1">
      <alignment horizontal="left" vertical="center"/>
    </xf>
    <xf numFmtId="0" fontId="60" fillId="0" borderId="15" xfId="0" applyFont="1" applyFill="1" applyBorder="1" applyAlignment="1">
      <alignment vertical="center"/>
    </xf>
    <xf numFmtId="0" fontId="60" fillId="0" borderId="24" xfId="0" applyFont="1" applyBorder="1" applyAlignment="1">
      <alignment vertical="center"/>
    </xf>
    <xf numFmtId="0" fontId="61" fillId="0" borderId="24" xfId="0" applyFont="1" applyBorder="1" applyAlignment="1">
      <alignment horizontal="left" vertical="center"/>
    </xf>
    <xf numFmtId="187" fontId="60" fillId="0" borderId="24" xfId="48" applyNumberFormat="1" applyFont="1" applyBorder="1" applyAlignment="1">
      <alignment vertical="center"/>
    </xf>
    <xf numFmtId="187" fontId="61" fillId="0" borderId="10" xfId="48" applyNumberFormat="1" applyFont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60" fillId="0" borderId="22" xfId="0" applyFont="1" applyBorder="1" applyAlignment="1">
      <alignment horizontal="left" vertical="center" wrapText="1"/>
    </xf>
    <xf numFmtId="0" fontId="60" fillId="0" borderId="22" xfId="0" applyFont="1" applyBorder="1" applyAlignment="1">
      <alignment horizontal="center" vertical="center" wrapText="1"/>
    </xf>
    <xf numFmtId="0" fontId="60" fillId="0" borderId="22" xfId="0" applyFont="1" applyBorder="1" applyAlignment="1">
      <alignment horizontal="center"/>
    </xf>
    <xf numFmtId="0" fontId="60" fillId="0" borderId="22" xfId="0" applyNumberFormat="1" applyFont="1" applyBorder="1" applyAlignment="1">
      <alignment horizontal="left" vertical="center" wrapText="1"/>
    </xf>
    <xf numFmtId="187" fontId="60" fillId="0" borderId="22" xfId="48" applyNumberFormat="1" applyFont="1" applyBorder="1" applyAlignment="1">
      <alignment horizontal="center" vertical="center" wrapText="1"/>
    </xf>
    <xf numFmtId="0" fontId="60" fillId="0" borderId="23" xfId="0" applyFont="1" applyBorder="1"/>
    <xf numFmtId="0" fontId="60" fillId="0" borderId="23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/>
    </xf>
    <xf numFmtId="0" fontId="60" fillId="0" borderId="23" xfId="0" applyNumberFormat="1" applyFont="1" applyBorder="1" applyAlignment="1">
      <alignment horizontal="left" vertical="center" wrapText="1"/>
    </xf>
    <xf numFmtId="187" fontId="60" fillId="0" borderId="23" xfId="48" applyNumberFormat="1" applyFont="1" applyBorder="1" applyAlignment="1">
      <alignment vertical="center" wrapText="1"/>
    </xf>
    <xf numFmtId="0" fontId="60" fillId="0" borderId="23" xfId="0" applyFont="1" applyFill="1" applyBorder="1" applyAlignment="1">
      <alignment vertical="center"/>
    </xf>
    <xf numFmtId="187" fontId="60" fillId="0" borderId="23" xfId="48" applyNumberFormat="1" applyFont="1" applyFill="1" applyBorder="1" applyAlignment="1">
      <alignment vertical="center"/>
    </xf>
    <xf numFmtId="0" fontId="60" fillId="0" borderId="22" xfId="0" applyFont="1" applyBorder="1" applyAlignment="1">
      <alignment vertical="center" wrapText="1"/>
    </xf>
    <xf numFmtId="0" fontId="60" fillId="0" borderId="22" xfId="0" applyFont="1" applyBorder="1" applyAlignment="1">
      <alignment horizontal="left" vertical="center"/>
    </xf>
    <xf numFmtId="0" fontId="60" fillId="0" borderId="26" xfId="0" applyFont="1" applyBorder="1" applyAlignment="1">
      <alignment horizontal="left" vertical="center"/>
    </xf>
    <xf numFmtId="0" fontId="69" fillId="0" borderId="23" xfId="0" applyFont="1" applyBorder="1" applyAlignment="1">
      <alignment horizontal="left" vertical="center"/>
    </xf>
    <xf numFmtId="0" fontId="61" fillId="0" borderId="23" xfId="0" applyFont="1" applyBorder="1" applyAlignment="1">
      <alignment horizontal="left" vertical="center"/>
    </xf>
    <xf numFmtId="0" fontId="69" fillId="0" borderId="24" xfId="0" applyFont="1" applyBorder="1" applyAlignment="1">
      <alignment horizontal="left" vertical="center"/>
    </xf>
    <xf numFmtId="187" fontId="59" fillId="0" borderId="23" xfId="48" applyNumberFormat="1" applyFont="1" applyBorder="1" applyAlignment="1">
      <alignment horizontal="center" vertical="center" wrapText="1"/>
    </xf>
    <xf numFmtId="187" fontId="59" fillId="0" borderId="23" xfId="48" applyNumberFormat="1" applyFont="1" applyBorder="1" applyAlignment="1">
      <alignment vertical="center"/>
    </xf>
    <xf numFmtId="0" fontId="56" fillId="0" borderId="22" xfId="0" applyFont="1" applyBorder="1" applyAlignment="1">
      <alignment horizontal="left" vertical="center"/>
    </xf>
    <xf numFmtId="17" fontId="63" fillId="0" borderId="22" xfId="0" applyNumberFormat="1" applyFont="1" applyBorder="1" applyAlignment="1">
      <alignment horizontal="center" vertical="center" wrapText="1"/>
    </xf>
    <xf numFmtId="0" fontId="55" fillId="0" borderId="23" xfId="0" applyFont="1" applyBorder="1" applyAlignment="1">
      <alignment horizontal="left" vertical="center" wrapText="1"/>
    </xf>
    <xf numFmtId="0" fontId="61" fillId="0" borderId="0" xfId="0" applyFont="1" applyAlignment="1">
      <alignment horizontal="left"/>
    </xf>
    <xf numFmtId="0" fontId="60" fillId="0" borderId="0" xfId="0" applyFont="1" applyAlignment="1"/>
    <xf numFmtId="0" fontId="72" fillId="0" borderId="0" xfId="0" applyFont="1" applyAlignment="1"/>
    <xf numFmtId="187" fontId="60" fillId="0" borderId="0" xfId="48" applyNumberFormat="1" applyFont="1" applyAlignment="1"/>
    <xf numFmtId="0" fontId="68" fillId="0" borderId="0" xfId="0" applyFont="1" applyAlignment="1"/>
    <xf numFmtId="0" fontId="56" fillId="0" borderId="0" xfId="119" applyFont="1" applyAlignment="1"/>
    <xf numFmtId="0" fontId="56" fillId="0" borderId="0" xfId="119" applyFont="1" applyAlignment="1">
      <alignment horizontal="left"/>
    </xf>
    <xf numFmtId="0" fontId="64" fillId="0" borderId="0" xfId="119" applyFont="1" applyAlignment="1"/>
    <xf numFmtId="0" fontId="60" fillId="0" borderId="0" xfId="0" applyFont="1" applyAlignment="1">
      <alignment horizontal="left"/>
    </xf>
    <xf numFmtId="0" fontId="60" fillId="0" borderId="10" xfId="0" applyFont="1" applyBorder="1" applyAlignment="1">
      <alignment horizontal="center" vertical="center"/>
    </xf>
    <xf numFmtId="0" fontId="72" fillId="0" borderId="10" xfId="0" applyFont="1" applyBorder="1" applyAlignment="1">
      <alignment horizontal="center" vertical="center"/>
    </xf>
    <xf numFmtId="0" fontId="60" fillId="0" borderId="22" xfId="0" applyFont="1" applyBorder="1" applyAlignment="1">
      <alignment horizontal="left" wrapText="1"/>
    </xf>
    <xf numFmtId="0" fontId="60" fillId="0" borderId="22" xfId="0" applyFont="1" applyBorder="1" applyAlignment="1">
      <alignment horizontal="center" wrapText="1"/>
    </xf>
    <xf numFmtId="17" fontId="60" fillId="0" borderId="22" xfId="0" applyNumberFormat="1" applyFont="1" applyBorder="1" applyAlignment="1">
      <alignment horizontal="center" wrapText="1"/>
    </xf>
    <xf numFmtId="0" fontId="72" fillId="0" borderId="22" xfId="0" applyFont="1" applyBorder="1" applyAlignment="1">
      <alignment horizontal="center"/>
    </xf>
    <xf numFmtId="0" fontId="60" fillId="0" borderId="23" xfId="0" applyFont="1" applyBorder="1" applyAlignment="1">
      <alignment horizontal="left" wrapText="1"/>
    </xf>
    <xf numFmtId="187" fontId="60" fillId="0" borderId="23" xfId="48" applyNumberFormat="1" applyFont="1" applyBorder="1" applyAlignment="1">
      <alignment horizontal="center" wrapText="1"/>
    </xf>
    <xf numFmtId="0" fontId="56" fillId="0" borderId="22" xfId="0" applyFont="1" applyBorder="1" applyAlignment="1">
      <alignment horizontal="center" wrapText="1"/>
    </xf>
    <xf numFmtId="0" fontId="68" fillId="0" borderId="22" xfId="0" applyFont="1" applyBorder="1" applyAlignment="1">
      <alignment horizontal="left"/>
    </xf>
    <xf numFmtId="0" fontId="68" fillId="0" borderId="22" xfId="0" applyFont="1" applyBorder="1" applyAlignment="1">
      <alignment horizontal="left" wrapText="1"/>
    </xf>
    <xf numFmtId="0" fontId="68" fillId="0" borderId="22" xfId="0" applyFont="1" applyBorder="1" applyAlignment="1">
      <alignment horizontal="center"/>
    </xf>
    <xf numFmtId="0" fontId="60" fillId="0" borderId="23" xfId="0" applyFont="1" applyBorder="1" applyAlignment="1">
      <alignment horizontal="center" wrapText="1"/>
    </xf>
    <xf numFmtId="0" fontId="72" fillId="0" borderId="23" xfId="0" applyFont="1" applyBorder="1" applyAlignment="1">
      <alignment horizontal="center"/>
    </xf>
    <xf numFmtId="0" fontId="56" fillId="0" borderId="23" xfId="0" applyFont="1" applyBorder="1" applyAlignment="1">
      <alignment horizontal="center" wrapText="1"/>
    </xf>
    <xf numFmtId="0" fontId="68" fillId="0" borderId="23" xfId="0" applyFont="1" applyBorder="1" applyAlignment="1">
      <alignment horizontal="left"/>
    </xf>
    <xf numFmtId="0" fontId="68" fillId="0" borderId="23" xfId="0" applyFont="1" applyBorder="1" applyAlignment="1">
      <alignment horizontal="center" wrapText="1"/>
    </xf>
    <xf numFmtId="0" fontId="60" fillId="0" borderId="25" xfId="0" applyFont="1" applyBorder="1" applyAlignment="1"/>
    <xf numFmtId="0" fontId="68" fillId="0" borderId="23" xfId="0" applyFont="1" applyBorder="1" applyAlignment="1">
      <alignment horizontal="left" wrapText="1"/>
    </xf>
    <xf numFmtId="0" fontId="56" fillId="0" borderId="23" xfId="0" applyFont="1" applyBorder="1" applyAlignment="1">
      <alignment horizontal="center"/>
    </xf>
    <xf numFmtId="0" fontId="60" fillId="0" borderId="23" xfId="0" applyFont="1" applyBorder="1" applyAlignment="1">
      <alignment horizontal="left"/>
    </xf>
    <xf numFmtId="0" fontId="60" fillId="0" borderId="23" xfId="0" applyFont="1" applyBorder="1" applyAlignment="1"/>
    <xf numFmtId="0" fontId="72" fillId="0" borderId="23" xfId="0" applyFont="1" applyBorder="1" applyAlignment="1"/>
    <xf numFmtId="187" fontId="60" fillId="0" borderId="23" xfId="48" applyNumberFormat="1" applyFont="1" applyBorder="1" applyAlignment="1"/>
    <xf numFmtId="0" fontId="68" fillId="0" borderId="23" xfId="0" applyFont="1" applyBorder="1" applyAlignment="1"/>
    <xf numFmtId="0" fontId="61" fillId="0" borderId="23" xfId="0" applyFont="1" applyBorder="1" applyAlignment="1"/>
    <xf numFmtId="0" fontId="68" fillId="0" borderId="25" xfId="0" applyFont="1" applyBorder="1" applyAlignment="1">
      <alignment horizontal="left"/>
    </xf>
    <xf numFmtId="0" fontId="60" fillId="0" borderId="10" xfId="0" applyFont="1" applyBorder="1" applyAlignment="1"/>
    <xf numFmtId="0" fontId="68" fillId="0" borderId="10" xfId="0" applyFont="1" applyBorder="1" applyAlignment="1"/>
    <xf numFmtId="0" fontId="53" fillId="0" borderId="0" xfId="119" applyFont="1" applyFill="1" applyAlignment="1">
      <alignment horizontal="left"/>
    </xf>
    <xf numFmtId="0" fontId="73" fillId="0" borderId="0" xfId="119" applyFont="1" applyFill="1" applyAlignment="1">
      <alignment horizontal="left"/>
    </xf>
    <xf numFmtId="187" fontId="53" fillId="0" borderId="0" xfId="48" applyNumberFormat="1" applyFont="1" applyFill="1" applyAlignment="1">
      <alignment horizontal="left"/>
    </xf>
    <xf numFmtId="0" fontId="53" fillId="0" borderId="0" xfId="119" applyFont="1" applyFill="1" applyAlignment="1">
      <alignment horizontal="center"/>
    </xf>
    <xf numFmtId="0" fontId="60" fillId="0" borderId="22" xfId="0" applyFont="1" applyBorder="1" applyAlignment="1">
      <alignment horizontal="left"/>
    </xf>
    <xf numFmtId="0" fontId="60" fillId="0" borderId="25" xfId="0" applyFont="1" applyBorder="1" applyAlignment="1">
      <alignment horizontal="left"/>
    </xf>
    <xf numFmtId="17" fontId="59" fillId="0" borderId="17" xfId="149" applyNumberFormat="1" applyFont="1" applyBorder="1" applyAlignment="1">
      <alignment vertical="center" wrapText="1"/>
    </xf>
    <xf numFmtId="0" fontId="60" fillId="0" borderId="17" xfId="148" applyFont="1" applyBorder="1" applyAlignment="1">
      <alignment horizontal="left"/>
    </xf>
    <xf numFmtId="0" fontId="55" fillId="0" borderId="17" xfId="149" applyFont="1" applyFill="1" applyBorder="1" applyAlignment="1">
      <alignment horizontal="left" vertical="center" wrapText="1"/>
    </xf>
    <xf numFmtId="0" fontId="56" fillId="0" borderId="17" xfId="149" applyFont="1" applyFill="1" applyBorder="1" applyAlignment="1">
      <alignment horizontal="left" vertical="center" wrapText="1"/>
    </xf>
    <xf numFmtId="0" fontId="53" fillId="0" borderId="0" xfId="119" applyFont="1" applyAlignment="1">
      <alignment vertical="center"/>
    </xf>
    <xf numFmtId="187" fontId="60" fillId="0" borderId="0" xfId="48" applyNumberFormat="1" applyFont="1" applyAlignment="1">
      <alignment vertical="center"/>
    </xf>
    <xf numFmtId="0" fontId="68" fillId="0" borderId="0" xfId="0" applyFont="1" applyAlignment="1">
      <alignment horizontal="center" vertical="center"/>
    </xf>
    <xf numFmtId="0" fontId="56" fillId="0" borderId="22" xfId="119" applyFont="1" applyBorder="1" applyAlignment="1">
      <alignment horizontal="left" vertical="center" wrapText="1"/>
    </xf>
    <xf numFmtId="0" fontId="68" fillId="0" borderId="22" xfId="0" applyFont="1" applyBorder="1" applyAlignment="1">
      <alignment horizontal="center" vertical="center" wrapText="1"/>
    </xf>
    <xf numFmtId="0" fontId="56" fillId="0" borderId="23" xfId="119" applyFont="1" applyBorder="1" applyAlignment="1">
      <alignment vertical="center"/>
    </xf>
    <xf numFmtId="0" fontId="56" fillId="0" borderId="23" xfId="119" applyFont="1" applyBorder="1" applyAlignment="1">
      <alignment horizontal="left" vertical="center" wrapText="1"/>
    </xf>
    <xf numFmtId="17" fontId="60" fillId="0" borderId="23" xfId="0" applyNumberFormat="1" applyFont="1" applyBorder="1" applyAlignment="1">
      <alignment horizontal="center" vertical="center" wrapText="1"/>
    </xf>
    <xf numFmtId="0" fontId="68" fillId="0" borderId="23" xfId="0" applyFont="1" applyBorder="1" applyAlignment="1">
      <alignment horizontal="center" vertical="center" wrapText="1"/>
    </xf>
    <xf numFmtId="0" fontId="56" fillId="0" borderId="23" xfId="119" applyFont="1" applyFill="1" applyBorder="1" applyAlignment="1">
      <alignment horizontal="left" vertical="center" wrapText="1"/>
    </xf>
    <xf numFmtId="0" fontId="60" fillId="0" borderId="27" xfId="0" applyFont="1" applyBorder="1" applyAlignment="1">
      <alignment vertical="center"/>
    </xf>
    <xf numFmtId="187" fontId="60" fillId="0" borderId="23" xfId="48" applyNumberFormat="1" applyFont="1" applyBorder="1" applyAlignment="1">
      <alignment horizontal="left" vertical="center" wrapText="1"/>
    </xf>
    <xf numFmtId="0" fontId="56" fillId="0" borderId="23" xfId="119" applyFont="1" applyBorder="1" applyAlignment="1">
      <alignment horizontal="left" vertical="center"/>
    </xf>
    <xf numFmtId="0" fontId="68" fillId="0" borderId="23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6" fillId="0" borderId="15" xfId="0" applyFont="1" applyBorder="1" applyAlignment="1">
      <alignment vertical="center"/>
    </xf>
    <xf numFmtId="187" fontId="56" fillId="0" borderId="23" xfId="81" applyNumberFormat="1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187" fontId="56" fillId="0" borderId="23" xfId="48" applyNumberFormat="1" applyFont="1" applyBorder="1" applyAlignment="1">
      <alignment horizontal="left" vertical="center"/>
    </xf>
    <xf numFmtId="0" fontId="56" fillId="0" borderId="0" xfId="0" applyFont="1"/>
    <xf numFmtId="0" fontId="55" fillId="0" borderId="0" xfId="0" applyFont="1"/>
    <xf numFmtId="0" fontId="60" fillId="0" borderId="23" xfId="0" applyFont="1" applyBorder="1" applyAlignment="1">
      <alignment horizontal="left" vertical="center" wrapText="1"/>
    </xf>
    <xf numFmtId="0" fontId="56" fillId="0" borderId="23" xfId="0" applyFont="1" applyBorder="1" applyAlignment="1">
      <alignment horizontal="left"/>
    </xf>
    <xf numFmtId="0" fontId="56" fillId="0" borderId="23" xfId="0" applyFont="1" applyBorder="1"/>
    <xf numFmtId="187" fontId="60" fillId="0" borderId="23" xfId="48" applyNumberFormat="1" applyFont="1" applyBorder="1" applyAlignment="1">
      <alignment horizontal="left"/>
    </xf>
    <xf numFmtId="0" fontId="53" fillId="0" borderId="24" xfId="0" applyFont="1" applyBorder="1" applyAlignment="1">
      <alignment vertical="center"/>
    </xf>
    <xf numFmtId="0" fontId="60" fillId="0" borderId="24" xfId="0" applyFont="1" applyBorder="1" applyAlignment="1">
      <alignment horizontal="left" vertical="center" wrapText="1"/>
    </xf>
    <xf numFmtId="0" fontId="56" fillId="0" borderId="0" xfId="0" applyFont="1" applyAlignment="1">
      <alignment horizontal="left"/>
    </xf>
    <xf numFmtId="187" fontId="56" fillId="0" borderId="0" xfId="48" applyNumberFormat="1" applyFont="1"/>
    <xf numFmtId="0" fontId="55" fillId="0" borderId="0" xfId="0" applyFont="1" applyAlignment="1">
      <alignment horizontal="center"/>
    </xf>
    <xf numFmtId="0" fontId="53" fillId="0" borderId="0" xfId="0" applyFont="1" applyAlignment="1">
      <alignment horizontal="left"/>
    </xf>
    <xf numFmtId="0" fontId="56" fillId="0" borderId="10" xfId="0" applyFont="1" applyBorder="1" applyAlignment="1">
      <alignment horizontal="center"/>
    </xf>
    <xf numFmtId="0" fontId="56" fillId="0" borderId="22" xfId="0" applyFont="1" applyBorder="1" applyAlignment="1">
      <alignment horizontal="center"/>
    </xf>
    <xf numFmtId="0" fontId="60" fillId="0" borderId="22" xfId="0" applyFont="1" applyBorder="1"/>
    <xf numFmtId="187" fontId="60" fillId="0" borderId="22" xfId="48" applyNumberFormat="1" applyFont="1" applyBorder="1"/>
    <xf numFmtId="187" fontId="56" fillId="0" borderId="23" xfId="48" applyNumberFormat="1" applyFont="1" applyBorder="1" applyAlignment="1"/>
    <xf numFmtId="0" fontId="53" fillId="0" borderId="23" xfId="0" applyFont="1" applyBorder="1"/>
    <xf numFmtId="0" fontId="55" fillId="0" borderId="23" xfId="0" applyFont="1" applyBorder="1"/>
    <xf numFmtId="0" fontId="55" fillId="0" borderId="23" xfId="0" applyFont="1" applyBorder="1" applyAlignment="1">
      <alignment horizontal="center"/>
    </xf>
    <xf numFmtId="187" fontId="56" fillId="0" borderId="23" xfId="48" applyNumberFormat="1" applyFont="1" applyBorder="1"/>
    <xf numFmtId="0" fontId="68" fillId="0" borderId="0" xfId="0" applyFont="1"/>
    <xf numFmtId="0" fontId="68" fillId="0" borderId="0" xfId="0" applyFont="1" applyAlignment="1">
      <alignment horizontal="center"/>
    </xf>
    <xf numFmtId="0" fontId="60" fillId="0" borderId="10" xfId="0" applyFont="1" applyBorder="1" applyAlignment="1">
      <alignment horizontal="center"/>
    </xf>
    <xf numFmtId="3" fontId="60" fillId="0" borderId="22" xfId="0" applyNumberFormat="1" applyFont="1" applyBorder="1"/>
    <xf numFmtId="0" fontId="68" fillId="0" borderId="23" xfId="0" applyFont="1" applyBorder="1" applyAlignment="1">
      <alignment horizontal="center"/>
    </xf>
    <xf numFmtId="187" fontId="60" fillId="0" borderId="23" xfId="48" applyNumberFormat="1" applyFont="1" applyBorder="1"/>
    <xf numFmtId="0" fontId="68" fillId="0" borderId="23" xfId="0" applyFont="1" applyBorder="1"/>
    <xf numFmtId="0" fontId="60" fillId="0" borderId="25" xfId="0" applyFont="1" applyBorder="1"/>
    <xf numFmtId="187" fontId="60" fillId="0" borderId="25" xfId="48" applyNumberFormat="1" applyFont="1" applyBorder="1"/>
    <xf numFmtId="0" fontId="68" fillId="0" borderId="25" xfId="0" applyFont="1" applyBorder="1"/>
    <xf numFmtId="0" fontId="68" fillId="0" borderId="25" xfId="0" applyFont="1" applyBorder="1" applyAlignment="1">
      <alignment horizontal="center"/>
    </xf>
    <xf numFmtId="3" fontId="61" fillId="0" borderId="10" xfId="0" applyNumberFormat="1" applyFont="1" applyBorder="1"/>
    <xf numFmtId="0" fontId="68" fillId="0" borderId="10" xfId="0" applyFont="1" applyBorder="1"/>
    <xf numFmtId="0" fontId="60" fillId="0" borderId="10" xfId="0" applyFont="1" applyBorder="1"/>
    <xf numFmtId="0" fontId="68" fillId="0" borderId="10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3" fontId="61" fillId="0" borderId="0" xfId="0" applyNumberFormat="1" applyFont="1" applyBorder="1"/>
    <xf numFmtId="0" fontId="68" fillId="0" borderId="0" xfId="0" applyFont="1" applyBorder="1"/>
    <xf numFmtId="0" fontId="60" fillId="0" borderId="0" xfId="0" applyFont="1" applyBorder="1"/>
    <xf numFmtId="0" fontId="68" fillId="0" borderId="0" xfId="0" applyFont="1" applyBorder="1" applyAlignment="1">
      <alignment horizontal="center"/>
    </xf>
    <xf numFmtId="187" fontId="60" fillId="0" borderId="0" xfId="48" applyNumberFormat="1" applyFont="1"/>
    <xf numFmtId="0" fontId="56" fillId="0" borderId="0" xfId="119" applyFont="1"/>
    <xf numFmtId="0" fontId="53" fillId="0" borderId="0" xfId="119" applyFont="1"/>
    <xf numFmtId="0" fontId="56" fillId="0" borderId="0" xfId="119" applyFont="1" applyFill="1" applyBorder="1" applyAlignment="1"/>
    <xf numFmtId="0" fontId="56" fillId="0" borderId="0" xfId="119" applyFont="1" applyFill="1" applyBorder="1" applyAlignment="1">
      <alignment shrinkToFit="1"/>
    </xf>
    <xf numFmtId="0" fontId="56" fillId="0" borderId="22" xfId="119" applyFont="1" applyBorder="1" applyAlignment="1">
      <alignment horizontal="left" vertical="top" wrapText="1"/>
    </xf>
    <xf numFmtId="0" fontId="56" fillId="0" borderId="22" xfId="119" applyFont="1" applyBorder="1"/>
    <xf numFmtId="0" fontId="56" fillId="0" borderId="22" xfId="119" applyFont="1" applyFill="1" applyBorder="1" applyAlignment="1">
      <alignment horizontal="left" vertical="top" wrapText="1"/>
    </xf>
    <xf numFmtId="0" fontId="56" fillId="0" borderId="23" xfId="119" applyFont="1" applyBorder="1"/>
    <xf numFmtId="0" fontId="56" fillId="0" borderId="23" xfId="119" applyFont="1" applyBorder="1" applyAlignment="1">
      <alignment horizontal="left" vertical="top" wrapText="1"/>
    </xf>
    <xf numFmtId="0" fontId="56" fillId="0" borderId="23" xfId="119" applyFont="1" applyFill="1" applyBorder="1" applyAlignment="1">
      <alignment horizontal="left" vertical="top" wrapText="1"/>
    </xf>
    <xf numFmtId="0" fontId="60" fillId="0" borderId="27" xfId="0" applyFont="1" applyBorder="1"/>
    <xf numFmtId="0" fontId="61" fillId="0" borderId="23" xfId="0" applyFont="1" applyBorder="1" applyAlignment="1">
      <alignment vertical="center" wrapText="1"/>
    </xf>
    <xf numFmtId="0" fontId="60" fillId="0" borderId="24" xfId="0" applyFont="1" applyBorder="1" applyAlignment="1">
      <alignment horizontal="left"/>
    </xf>
    <xf numFmtId="0" fontId="60" fillId="0" borderId="24" xfId="0" applyFont="1" applyBorder="1"/>
    <xf numFmtId="0" fontId="68" fillId="0" borderId="2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0" fillId="0" borderId="25" xfId="0" applyFont="1" applyBorder="1" applyAlignment="1">
      <alignment vertical="center"/>
    </xf>
    <xf numFmtId="0" fontId="60" fillId="0" borderId="29" xfId="0" applyFont="1" applyBorder="1" applyAlignment="1">
      <alignment vertical="center"/>
    </xf>
    <xf numFmtId="187" fontId="60" fillId="0" borderId="25" xfId="48" applyNumberFormat="1" applyFont="1" applyBorder="1" applyAlignment="1">
      <alignment vertical="center"/>
    </xf>
    <xf numFmtId="0" fontId="68" fillId="0" borderId="25" xfId="0" applyFont="1" applyBorder="1" applyAlignment="1">
      <alignment horizontal="center" vertical="center"/>
    </xf>
    <xf numFmtId="0" fontId="61" fillId="0" borderId="29" xfId="0" applyFont="1" applyBorder="1" applyAlignment="1">
      <alignment vertical="center"/>
    </xf>
    <xf numFmtId="3" fontId="61" fillId="0" borderId="10" xfId="0" applyNumberFormat="1" applyFont="1" applyBorder="1" applyAlignment="1">
      <alignment vertical="center"/>
    </xf>
    <xf numFmtId="17" fontId="60" fillId="0" borderId="22" xfId="0" applyNumberFormat="1" applyFont="1" applyBorder="1" applyAlignment="1">
      <alignment horizontal="center" vertical="center"/>
    </xf>
    <xf numFmtId="3" fontId="60" fillId="0" borderId="22" xfId="0" applyNumberFormat="1" applyFont="1" applyBorder="1" applyAlignment="1">
      <alignment horizontal="center" vertical="center" wrapText="1"/>
    </xf>
    <xf numFmtId="3" fontId="60" fillId="0" borderId="23" xfId="0" applyNumberFormat="1" applyFont="1" applyBorder="1" applyAlignment="1">
      <alignment horizontal="center" vertical="center"/>
    </xf>
    <xf numFmtId="0" fontId="47" fillId="0" borderId="23" xfId="0" applyFont="1" applyBorder="1" applyAlignment="1">
      <alignment vertical="center"/>
    </xf>
    <xf numFmtId="0" fontId="6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1" fillId="0" borderId="24" xfId="0" applyFont="1" applyBorder="1" applyAlignment="1">
      <alignment vertical="center"/>
    </xf>
    <xf numFmtId="3" fontId="61" fillId="0" borderId="24" xfId="0" applyNumberFormat="1" applyFont="1" applyBorder="1" applyAlignment="1">
      <alignment vertical="center"/>
    </xf>
    <xf numFmtId="0" fontId="68" fillId="0" borderId="24" xfId="0" applyFont="1" applyBorder="1" applyAlignment="1">
      <alignment horizontal="center" vertical="center"/>
    </xf>
    <xf numFmtId="0" fontId="57" fillId="0" borderId="0" xfId="0" applyFont="1"/>
    <xf numFmtId="17" fontId="60" fillId="0" borderId="23" xfId="0" applyNumberFormat="1" applyFont="1" applyBorder="1" applyAlignment="1">
      <alignment horizontal="center" vertical="center"/>
    </xf>
    <xf numFmtId="187" fontId="60" fillId="0" borderId="23" xfId="48" applyNumberFormat="1" applyFont="1" applyBorder="1" applyAlignment="1">
      <alignment horizontal="center" vertical="center"/>
    </xf>
    <xf numFmtId="0" fontId="57" fillId="0" borderId="23" xfId="0" applyFont="1" applyBorder="1" applyAlignment="1">
      <alignment vertical="center"/>
    </xf>
    <xf numFmtId="187" fontId="56" fillId="0" borderId="23" xfId="81" applyNumberFormat="1" applyFont="1" applyBorder="1"/>
    <xf numFmtId="0" fontId="61" fillId="0" borderId="10" xfId="0" applyFont="1" applyBorder="1"/>
    <xf numFmtId="187" fontId="61" fillId="0" borderId="10" xfId="48" applyNumberFormat="1" applyFont="1" applyBorder="1"/>
    <xf numFmtId="0" fontId="47" fillId="0" borderId="0" xfId="0" applyFont="1"/>
    <xf numFmtId="187" fontId="47" fillId="0" borderId="0" xfId="48" applyNumberFormat="1" applyFont="1" applyAlignment="1">
      <alignment horizontal="center"/>
    </xf>
    <xf numFmtId="0" fontId="55" fillId="0" borderId="0" xfId="119" applyFont="1"/>
    <xf numFmtId="0" fontId="56" fillId="0" borderId="0" xfId="119" applyFont="1" applyBorder="1" applyAlignment="1">
      <alignment shrinkToFit="1"/>
    </xf>
    <xf numFmtId="0" fontId="64" fillId="0" borderId="0" xfId="0" applyFont="1"/>
    <xf numFmtId="0" fontId="55" fillId="0" borderId="0" xfId="119" applyFont="1" applyFill="1" applyBorder="1" applyAlignment="1"/>
    <xf numFmtId="0" fontId="56" fillId="0" borderId="22" xfId="119" applyFont="1" applyBorder="1" applyAlignment="1">
      <alignment horizontal="center" vertical="top" wrapText="1"/>
    </xf>
    <xf numFmtId="187" fontId="56" fillId="0" borderId="30" xfId="81" applyNumberFormat="1" applyFont="1" applyBorder="1" applyAlignment="1">
      <alignment horizontal="left" vertical="center"/>
    </xf>
    <xf numFmtId="187" fontId="56" fillId="0" borderId="23" xfId="48" applyNumberFormat="1" applyFont="1" applyBorder="1" applyAlignment="1">
      <alignment horizontal="left" vertical="center" wrapText="1"/>
    </xf>
    <xf numFmtId="0" fontId="56" fillId="0" borderId="23" xfId="119" applyFont="1" applyBorder="1" applyAlignment="1">
      <alignment horizontal="center" vertical="top" wrapText="1"/>
    </xf>
    <xf numFmtId="49" fontId="56" fillId="0" borderId="30" xfId="119" applyNumberFormat="1" applyFont="1" applyBorder="1" applyAlignment="1">
      <alignment horizontal="left" vertical="center"/>
    </xf>
    <xf numFmtId="187" fontId="56" fillId="0" borderId="23" xfId="48" applyNumberFormat="1" applyFont="1" applyBorder="1" applyAlignment="1">
      <alignment vertical="center" wrapText="1"/>
    </xf>
    <xf numFmtId="0" fontId="64" fillId="0" borderId="23" xfId="0" applyFont="1" applyBorder="1" applyAlignment="1">
      <alignment horizontal="left" vertical="center" wrapText="1"/>
    </xf>
    <xf numFmtId="0" fontId="56" fillId="0" borderId="23" xfId="119" applyFont="1" applyBorder="1" applyAlignment="1">
      <alignment horizontal="center" vertical="center" wrapText="1"/>
    </xf>
    <xf numFmtId="0" fontId="66" fillId="0" borderId="23" xfId="0" applyFont="1" applyBorder="1" applyAlignment="1">
      <alignment horizontal="center" vertical="center" wrapText="1"/>
    </xf>
    <xf numFmtId="0" fontId="0" fillId="0" borderId="23" xfId="0" applyBorder="1"/>
    <xf numFmtId="49" fontId="56" fillId="0" borderId="23" xfId="119" applyNumberFormat="1" applyFont="1" applyBorder="1" applyAlignment="1">
      <alignment horizontal="left" vertical="center"/>
    </xf>
    <xf numFmtId="0" fontId="56" fillId="0" borderId="25" xfId="0" applyFont="1" applyBorder="1" applyAlignment="1">
      <alignment horizontal="center" vertical="center" wrapText="1"/>
    </xf>
    <xf numFmtId="0" fontId="60" fillId="27" borderId="0" xfId="0" applyFont="1" applyFill="1" applyAlignment="1">
      <alignment vertical="center"/>
    </xf>
    <xf numFmtId="17" fontId="60" fillId="0" borderId="22" xfId="0" applyNumberFormat="1" applyFont="1" applyBorder="1" applyAlignment="1">
      <alignment horizontal="center"/>
    </xf>
    <xf numFmtId="0" fontId="60" fillId="27" borderId="23" xfId="0" applyFont="1" applyFill="1" applyBorder="1"/>
    <xf numFmtId="3" fontId="60" fillId="0" borderId="23" xfId="0" applyNumberFormat="1" applyFont="1" applyBorder="1"/>
    <xf numFmtId="0" fontId="55" fillId="0" borderId="24" xfId="0" applyFont="1" applyBorder="1" applyAlignment="1">
      <alignment horizontal="left" vertical="center"/>
    </xf>
    <xf numFmtId="9" fontId="56" fillId="0" borderId="23" xfId="0" applyNumberFormat="1" applyFont="1" applyBorder="1" applyAlignment="1">
      <alignment horizontal="left" vertical="center" wrapText="1"/>
    </xf>
    <xf numFmtId="0" fontId="74" fillId="0" borderId="0" xfId="0" applyFont="1"/>
    <xf numFmtId="0" fontId="56" fillId="0" borderId="0" xfId="0" applyFont="1" applyAlignment="1">
      <alignment vertical="top"/>
    </xf>
    <xf numFmtId="0" fontId="60" fillId="0" borderId="0" xfId="0" applyFont="1" applyBorder="1" applyAlignment="1">
      <alignment vertical="top"/>
    </xf>
    <xf numFmtId="187" fontId="56" fillId="0" borderId="22" xfId="78" applyNumberFormat="1" applyFont="1" applyBorder="1" applyAlignment="1">
      <alignment horizontal="center" vertical="center" wrapText="1"/>
    </xf>
    <xf numFmtId="187" fontId="56" fillId="0" borderId="23" xfId="78" applyNumberFormat="1" applyFont="1" applyBorder="1" applyAlignment="1">
      <alignment horizontal="center" vertical="center" wrapText="1"/>
    </xf>
    <xf numFmtId="187" fontId="56" fillId="0" borderId="23" xfId="78" applyNumberFormat="1" applyFont="1" applyBorder="1" applyAlignment="1">
      <alignment vertical="center"/>
    </xf>
    <xf numFmtId="0" fontId="66" fillId="0" borderId="22" xfId="0" applyFont="1" applyBorder="1" applyAlignment="1">
      <alignment horizontal="left" vertical="center"/>
    </xf>
    <xf numFmtId="187" fontId="60" fillId="0" borderId="23" xfId="151" applyNumberFormat="1" applyFont="1" applyBorder="1" applyAlignment="1">
      <alignment horizontal="center" vertical="center" wrapText="1"/>
    </xf>
    <xf numFmtId="49" fontId="60" fillId="0" borderId="22" xfId="0" applyNumberFormat="1" applyFont="1" applyBorder="1" applyAlignment="1">
      <alignment horizontal="left" vertical="center" wrapText="1"/>
    </xf>
    <xf numFmtId="49" fontId="60" fillId="0" borderId="23" xfId="0" applyNumberFormat="1" applyFont="1" applyBorder="1" applyAlignment="1">
      <alignment horizontal="left" vertical="center" wrapText="1"/>
    </xf>
    <xf numFmtId="0" fontId="60" fillId="0" borderId="26" xfId="0" applyFont="1" applyBorder="1" applyAlignment="1">
      <alignment vertical="center"/>
    </xf>
    <xf numFmtId="17" fontId="68" fillId="0" borderId="22" xfId="0" applyNumberFormat="1" applyFont="1" applyBorder="1" applyAlignment="1">
      <alignment vertical="center"/>
    </xf>
    <xf numFmtId="17" fontId="68" fillId="0" borderId="23" xfId="0" applyNumberFormat="1" applyFont="1" applyBorder="1" applyAlignment="1">
      <alignment vertical="center"/>
    </xf>
    <xf numFmtId="0" fontId="61" fillId="0" borderId="0" xfId="0" applyFont="1" applyAlignment="1"/>
    <xf numFmtId="0" fontId="60" fillId="0" borderId="0" xfId="0" applyFont="1" applyAlignment="1">
      <alignment horizontal="left" vertical="center"/>
    </xf>
    <xf numFmtId="17" fontId="60" fillId="0" borderId="22" xfId="0" applyNumberFormat="1" applyFont="1" applyBorder="1" applyAlignment="1">
      <alignment horizontal="center" vertical="center" wrapText="1"/>
    </xf>
    <xf numFmtId="3" fontId="60" fillId="0" borderId="22" xfId="0" applyNumberFormat="1" applyFont="1" applyBorder="1" applyAlignment="1">
      <alignment horizontal="center" vertical="center"/>
    </xf>
    <xf numFmtId="3" fontId="60" fillId="0" borderId="23" xfId="0" applyNumberFormat="1" applyFont="1" applyBorder="1" applyAlignment="1">
      <alignment horizontal="center"/>
    </xf>
    <xf numFmtId="0" fontId="56" fillId="0" borderId="23" xfId="0" applyFont="1" applyFill="1" applyBorder="1" applyAlignment="1">
      <alignment vertical="center"/>
    </xf>
    <xf numFmtId="187" fontId="56" fillId="0" borderId="0" xfId="151" applyNumberFormat="1" applyFont="1" applyAlignment="1">
      <alignment vertical="center"/>
    </xf>
    <xf numFmtId="17" fontId="56" fillId="0" borderId="25" xfId="0" applyNumberFormat="1" applyFont="1" applyBorder="1" applyAlignment="1">
      <alignment horizontal="center" vertical="center"/>
    </xf>
    <xf numFmtId="0" fontId="53" fillId="0" borderId="25" xfId="0" applyFont="1" applyBorder="1" applyAlignment="1">
      <alignment vertical="center"/>
    </xf>
    <xf numFmtId="17" fontId="56" fillId="0" borderId="24" xfId="0" applyNumberFormat="1" applyFont="1" applyBorder="1" applyAlignment="1">
      <alignment horizontal="center" vertical="center"/>
    </xf>
    <xf numFmtId="0" fontId="56" fillId="0" borderId="0" xfId="0" applyFont="1" applyAlignment="1">
      <alignment horizontal="left" vertical="center"/>
    </xf>
    <xf numFmtId="0" fontId="56" fillId="0" borderId="0" xfId="119" applyFont="1" applyAlignment="1">
      <alignment horizontal="left" vertical="center"/>
    </xf>
    <xf numFmtId="0" fontId="61" fillId="0" borderId="12" xfId="148" applyFont="1" applyBorder="1" applyAlignment="1">
      <alignment horizontal="center" vertical="center"/>
    </xf>
    <xf numFmtId="0" fontId="61" fillId="0" borderId="17" xfId="148" applyFont="1" applyBorder="1" applyAlignment="1">
      <alignment horizontal="center" vertical="center"/>
    </xf>
    <xf numFmtId="0" fontId="55" fillId="0" borderId="0" xfId="119" applyFont="1" applyAlignment="1">
      <alignment horizontal="left" vertical="center"/>
    </xf>
    <xf numFmtId="0" fontId="56" fillId="0" borderId="23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/>
    </xf>
    <xf numFmtId="0" fontId="56" fillId="0" borderId="0" xfId="119" applyFont="1" applyAlignment="1">
      <alignment horizontal="left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center"/>
    </xf>
    <xf numFmtId="187" fontId="60" fillId="0" borderId="23" xfId="151" applyNumberFormat="1" applyFont="1" applyBorder="1" applyAlignment="1">
      <alignment horizontal="center" wrapText="1"/>
    </xf>
    <xf numFmtId="187" fontId="60" fillId="0" borderId="0" xfId="151" applyNumberFormat="1" applyFont="1" applyAlignment="1"/>
    <xf numFmtId="187" fontId="60" fillId="0" borderId="22" xfId="151" applyNumberFormat="1" applyFont="1" applyBorder="1" applyAlignment="1">
      <alignment horizontal="center" wrapText="1"/>
    </xf>
    <xf numFmtId="0" fontId="76" fillId="0" borderId="0" xfId="0" applyFont="1"/>
    <xf numFmtId="0" fontId="77" fillId="0" borderId="0" xfId="0" applyFont="1"/>
    <xf numFmtId="0" fontId="77" fillId="0" borderId="10" xfId="0" applyFont="1" applyBorder="1" applyAlignment="1">
      <alignment horizontal="center"/>
    </xf>
    <xf numFmtId="0" fontId="77" fillId="0" borderId="10" xfId="0" applyFont="1" applyBorder="1"/>
    <xf numFmtId="0" fontId="76" fillId="0" borderId="10" xfId="0" applyFont="1" applyBorder="1" applyAlignment="1">
      <alignment horizontal="left"/>
    </xf>
    <xf numFmtId="0" fontId="76" fillId="0" borderId="10" xfId="0" applyFont="1" applyBorder="1"/>
    <xf numFmtId="0" fontId="76" fillId="0" borderId="10" xfId="0" applyFont="1" applyBorder="1" applyAlignment="1">
      <alignment horizontal="center"/>
    </xf>
    <xf numFmtId="3" fontId="76" fillId="0" borderId="10" xfId="0" applyNumberFormat="1" applyFont="1" applyBorder="1"/>
    <xf numFmtId="0" fontId="77" fillId="0" borderId="22" xfId="0" applyFont="1" applyBorder="1"/>
    <xf numFmtId="0" fontId="77" fillId="0" borderId="22" xfId="0" applyFont="1" applyBorder="1" applyAlignment="1">
      <alignment horizontal="left"/>
    </xf>
    <xf numFmtId="0" fontId="77" fillId="0" borderId="22" xfId="0" applyFont="1" applyBorder="1" applyAlignment="1">
      <alignment horizontal="center"/>
    </xf>
    <xf numFmtId="0" fontId="77" fillId="0" borderId="22" xfId="0" applyFont="1" applyBorder="1" applyAlignment="1">
      <alignment horizontal="right"/>
    </xf>
    <xf numFmtId="9" fontId="77" fillId="0" borderId="22" xfId="0" applyNumberFormat="1" applyFont="1" applyBorder="1" applyAlignment="1">
      <alignment horizontal="left"/>
    </xf>
    <xf numFmtId="0" fontId="80" fillId="0" borderId="22" xfId="0" applyFont="1" applyBorder="1" applyAlignment="1">
      <alignment horizontal="left" vertical="center" wrapText="1"/>
    </xf>
    <xf numFmtId="0" fontId="77" fillId="0" borderId="23" xfId="0" applyFont="1" applyBorder="1"/>
    <xf numFmtId="0" fontId="77" fillId="0" borderId="23" xfId="0" applyFont="1" applyBorder="1" applyAlignment="1">
      <alignment horizontal="left"/>
    </xf>
    <xf numFmtId="0" fontId="77" fillId="0" borderId="23" xfId="0" applyFont="1" applyBorder="1" applyAlignment="1">
      <alignment horizontal="center"/>
    </xf>
    <xf numFmtId="0" fontId="77" fillId="0" borderId="23" xfId="0" applyFont="1" applyBorder="1" applyAlignment="1">
      <alignment horizontal="right"/>
    </xf>
    <xf numFmtId="9" fontId="77" fillId="0" borderId="23" xfId="0" applyNumberFormat="1" applyFont="1" applyBorder="1" applyAlignment="1">
      <alignment horizontal="left"/>
    </xf>
    <xf numFmtId="0" fontId="80" fillId="0" borderId="23" xfId="0" applyFont="1" applyBorder="1" applyAlignment="1">
      <alignment horizontal="left"/>
    </xf>
    <xf numFmtId="3" fontId="77" fillId="0" borderId="23" xfId="0" applyNumberFormat="1" applyFont="1" applyBorder="1" applyAlignment="1">
      <alignment horizontal="right"/>
    </xf>
    <xf numFmtId="0" fontId="79" fillId="0" borderId="23" xfId="0" applyFont="1" applyBorder="1" applyAlignment="1">
      <alignment horizontal="left" vertical="center" wrapText="1"/>
    </xf>
    <xf numFmtId="0" fontId="81" fillId="0" borderId="23" xfId="0" applyFont="1" applyBorder="1" applyAlignment="1">
      <alignment horizontal="left" vertical="center" wrapText="1"/>
    </xf>
    <xf numFmtId="0" fontId="77" fillId="0" borderId="23" xfId="0" applyFont="1" applyBorder="1" applyAlignment="1">
      <alignment horizontal="left" vertical="center" wrapText="1"/>
    </xf>
    <xf numFmtId="0" fontId="77" fillId="0" borderId="23" xfId="0" applyFont="1" applyBorder="1" applyAlignment="1">
      <alignment horizontal="right" vertical="center" wrapText="1"/>
    </xf>
    <xf numFmtId="3" fontId="77" fillId="0" borderId="23" xfId="0" applyNumberFormat="1" applyFont="1" applyBorder="1" applyAlignment="1">
      <alignment horizontal="right" vertical="center" wrapText="1"/>
    </xf>
    <xf numFmtId="0" fontId="80" fillId="0" borderId="23" xfId="0" applyFont="1" applyBorder="1" applyAlignment="1">
      <alignment horizontal="left" vertical="center" wrapText="1"/>
    </xf>
    <xf numFmtId="17" fontId="77" fillId="0" borderId="23" xfId="0" applyNumberFormat="1" applyFont="1" applyBorder="1" applyAlignment="1">
      <alignment horizontal="left" vertical="center" wrapText="1"/>
    </xf>
    <xf numFmtId="0" fontId="77" fillId="0" borderId="24" xfId="0" applyFont="1" applyBorder="1" applyAlignment="1">
      <alignment horizontal="left" vertical="center" wrapText="1"/>
    </xf>
    <xf numFmtId="0" fontId="77" fillId="0" borderId="24" xfId="0" applyFont="1" applyBorder="1" applyAlignment="1">
      <alignment horizontal="left"/>
    </xf>
    <xf numFmtId="17" fontId="77" fillId="0" borderId="24" xfId="0" applyNumberFormat="1" applyFont="1" applyBorder="1" applyAlignment="1">
      <alignment horizontal="left" vertical="center" wrapText="1"/>
    </xf>
    <xf numFmtId="0" fontId="77" fillId="0" borderId="24" xfId="0" applyFont="1" applyBorder="1" applyAlignment="1">
      <alignment horizontal="center"/>
    </xf>
    <xf numFmtId="3" fontId="77" fillId="0" borderId="24" xfId="0" applyNumberFormat="1" applyFont="1" applyBorder="1" applyAlignment="1">
      <alignment horizontal="right" vertical="center" wrapText="1"/>
    </xf>
    <xf numFmtId="0" fontId="82" fillId="0" borderId="0" xfId="0" applyFont="1"/>
    <xf numFmtId="17" fontId="77" fillId="0" borderId="22" xfId="0" applyNumberFormat="1" applyFont="1" applyBorder="1" applyAlignment="1">
      <alignment horizontal="center"/>
    </xf>
    <xf numFmtId="3" fontId="77" fillId="0" borderId="22" xfId="0" applyNumberFormat="1" applyFont="1" applyBorder="1"/>
    <xf numFmtId="0" fontId="80" fillId="0" borderId="22" xfId="0" applyFont="1" applyBorder="1"/>
    <xf numFmtId="3" fontId="77" fillId="0" borderId="23" xfId="0" applyNumberFormat="1" applyFont="1" applyBorder="1"/>
    <xf numFmtId="17" fontId="77" fillId="0" borderId="23" xfId="0" applyNumberFormat="1" applyFont="1" applyBorder="1" applyAlignment="1">
      <alignment horizontal="center"/>
    </xf>
    <xf numFmtId="0" fontId="77" fillId="0" borderId="23" xfId="0" applyFont="1" applyBorder="1" applyAlignment="1">
      <alignment horizontal="center" vertical="center" wrapText="1"/>
    </xf>
    <xf numFmtId="17" fontId="77" fillId="0" borderId="23" xfId="0" applyNumberFormat="1" applyFont="1" applyBorder="1" applyAlignment="1">
      <alignment horizontal="center" vertical="center" wrapText="1"/>
    </xf>
    <xf numFmtId="0" fontId="80" fillId="0" borderId="23" xfId="0" applyFont="1" applyBorder="1"/>
    <xf numFmtId="0" fontId="77" fillId="0" borderId="24" xfId="0" applyFont="1" applyBorder="1" applyAlignment="1">
      <alignment horizontal="center" vertical="center" wrapText="1"/>
    </xf>
    <xf numFmtId="0" fontId="77" fillId="0" borderId="24" xfId="0" applyFont="1" applyBorder="1"/>
    <xf numFmtId="0" fontId="79" fillId="0" borderId="24" xfId="0" applyFont="1" applyBorder="1" applyAlignment="1">
      <alignment horizontal="left" vertical="center" wrapText="1"/>
    </xf>
    <xf numFmtId="0" fontId="79" fillId="0" borderId="23" xfId="0" applyFont="1" applyBorder="1" applyAlignment="1">
      <alignment horizontal="center" vertical="center" wrapText="1"/>
    </xf>
    <xf numFmtId="0" fontId="55" fillId="0" borderId="22" xfId="0" applyFont="1" applyBorder="1" applyAlignment="1">
      <alignment horizontal="left" vertical="center" wrapText="1"/>
    </xf>
    <xf numFmtId="0" fontId="72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187" fontId="84" fillId="0" borderId="0" xfId="48" applyNumberFormat="1" applyFont="1" applyAlignment="1">
      <alignment horizontal="center" vertical="center"/>
    </xf>
    <xf numFmtId="0" fontId="64" fillId="0" borderId="0" xfId="119" applyFont="1" applyAlignment="1">
      <alignment horizontal="left" vertical="center"/>
    </xf>
    <xf numFmtId="0" fontId="69" fillId="0" borderId="22" xfId="0" applyFont="1" applyBorder="1" applyAlignment="1">
      <alignment horizontal="left" vertical="center" wrapText="1"/>
    </xf>
    <xf numFmtId="0" fontId="77" fillId="0" borderId="22" xfId="0" applyFont="1" applyBorder="1" applyAlignment="1">
      <alignment horizontal="center" vertical="center" wrapText="1"/>
    </xf>
    <xf numFmtId="0" fontId="72" fillId="0" borderId="23" xfId="0" applyFont="1" applyBorder="1" applyAlignment="1">
      <alignment horizontal="center" vertical="center" wrapText="1"/>
    </xf>
    <xf numFmtId="0" fontId="69" fillId="0" borderId="23" xfId="0" applyFont="1" applyBorder="1" applyAlignment="1">
      <alignment horizontal="left" vertical="center" wrapText="1"/>
    </xf>
    <xf numFmtId="0" fontId="66" fillId="0" borderId="23" xfId="119" applyFont="1" applyBorder="1" applyAlignment="1">
      <alignment horizontal="left" vertical="center" wrapText="1"/>
    </xf>
    <xf numFmtId="0" fontId="56" fillId="0" borderId="23" xfId="81" applyNumberFormat="1" applyFont="1" applyBorder="1" applyAlignment="1">
      <alignment horizontal="left" vertical="center"/>
    </xf>
    <xf numFmtId="187" fontId="59" fillId="0" borderId="23" xfId="48" applyNumberFormat="1" applyFont="1" applyBorder="1" applyAlignment="1">
      <alignment horizontal="left" vertical="center" wrapText="1"/>
    </xf>
    <xf numFmtId="0" fontId="66" fillId="0" borderId="23" xfId="119" applyFont="1" applyBorder="1" applyAlignment="1">
      <alignment horizontal="left" vertical="center"/>
    </xf>
    <xf numFmtId="0" fontId="72" fillId="0" borderId="23" xfId="0" applyFont="1" applyBorder="1" applyAlignment="1">
      <alignment vertical="center"/>
    </xf>
    <xf numFmtId="0" fontId="56" fillId="0" borderId="23" xfId="119" applyNumberFormat="1" applyFont="1" applyBorder="1" applyAlignment="1">
      <alignment horizontal="left" vertical="center"/>
    </xf>
    <xf numFmtId="0" fontId="53" fillId="0" borderId="23" xfId="119" applyFont="1" applyBorder="1" applyAlignment="1">
      <alignment vertical="center"/>
    </xf>
    <xf numFmtId="0" fontId="66" fillId="0" borderId="25" xfId="119" applyFont="1" applyBorder="1" applyAlignment="1">
      <alignment horizontal="left" vertical="center"/>
    </xf>
    <xf numFmtId="0" fontId="56" fillId="0" borderId="25" xfId="119" applyFont="1" applyBorder="1" applyAlignment="1">
      <alignment vertical="center"/>
    </xf>
    <xf numFmtId="0" fontId="72" fillId="0" borderId="25" xfId="0" applyFont="1" applyBorder="1" applyAlignment="1">
      <alignment vertical="center"/>
    </xf>
    <xf numFmtId="0" fontId="53" fillId="0" borderId="10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0" fontId="63" fillId="0" borderId="0" xfId="119" applyFont="1"/>
    <xf numFmtId="0" fontId="63" fillId="0" borderId="0" xfId="119" applyFont="1" applyFill="1" applyBorder="1" applyAlignment="1"/>
    <xf numFmtId="0" fontId="64" fillId="0" borderId="22" xfId="0" applyFont="1" applyBorder="1" applyAlignment="1">
      <alignment horizontal="left" vertical="center" wrapText="1"/>
    </xf>
    <xf numFmtId="0" fontId="56" fillId="0" borderId="30" xfId="0" applyFont="1" applyBorder="1" applyAlignment="1">
      <alignment vertical="center" wrapText="1"/>
    </xf>
    <xf numFmtId="0" fontId="56" fillId="0" borderId="24" xfId="0" applyFont="1" applyBorder="1" applyAlignment="1">
      <alignment vertical="center" wrapText="1"/>
    </xf>
    <xf numFmtId="17" fontId="60" fillId="0" borderId="23" xfId="0" applyNumberFormat="1" applyFont="1" applyBorder="1" applyAlignment="1">
      <alignment horizontal="center"/>
    </xf>
    <xf numFmtId="3" fontId="60" fillId="0" borderId="25" xfId="0" applyNumberFormat="1" applyFont="1" applyBorder="1"/>
    <xf numFmtId="0" fontId="56" fillId="0" borderId="25" xfId="0" applyFont="1" applyBorder="1" applyAlignment="1">
      <alignment horizontal="center" vertical="center"/>
    </xf>
    <xf numFmtId="0" fontId="61" fillId="0" borderId="25" xfId="0" applyFont="1" applyBorder="1"/>
    <xf numFmtId="0" fontId="61" fillId="0" borderId="0" xfId="0" applyFont="1" applyBorder="1"/>
    <xf numFmtId="0" fontId="55" fillId="0" borderId="0" xfId="119" applyFont="1" applyAlignment="1">
      <alignment horizontal="left" vertical="center"/>
    </xf>
    <xf numFmtId="0" fontId="56" fillId="0" borderId="23" xfId="0" applyFont="1" applyBorder="1" applyAlignment="1">
      <alignment horizontal="center" vertical="center" wrapText="1"/>
    </xf>
    <xf numFmtId="0" fontId="52" fillId="0" borderId="0" xfId="0" applyFont="1" applyAlignment="1">
      <alignment vertical="center"/>
    </xf>
    <xf numFmtId="0" fontId="60" fillId="0" borderId="22" xfId="0" applyFont="1" applyBorder="1" applyAlignment="1">
      <alignment horizontal="left" vertical="top" wrapText="1"/>
    </xf>
    <xf numFmtId="0" fontId="56" fillId="0" borderId="22" xfId="0" applyFont="1" applyBorder="1" applyAlignment="1">
      <alignment vertical="top" wrapText="1"/>
    </xf>
    <xf numFmtId="0" fontId="60" fillId="0" borderId="22" xfId="0" applyFont="1" applyBorder="1" applyAlignment="1">
      <alignment horizontal="center" vertical="top" wrapText="1"/>
    </xf>
    <xf numFmtId="0" fontId="60" fillId="0" borderId="22" xfId="0" applyFont="1" applyBorder="1" applyAlignment="1">
      <alignment vertical="top" wrapText="1"/>
    </xf>
    <xf numFmtId="3" fontId="60" fillId="0" borderId="22" xfId="0" applyNumberFormat="1" applyFont="1" applyBorder="1" applyAlignment="1">
      <alignment vertical="top" wrapText="1"/>
    </xf>
    <xf numFmtId="0" fontId="60" fillId="0" borderId="23" xfId="0" applyFont="1" applyBorder="1" applyAlignment="1">
      <alignment horizontal="left" vertical="top" wrapText="1"/>
    </xf>
    <xf numFmtId="0" fontId="56" fillId="0" borderId="23" xfId="0" applyFont="1" applyBorder="1" applyAlignment="1">
      <alignment vertical="top" wrapText="1"/>
    </xf>
    <xf numFmtId="17" fontId="60" fillId="0" borderId="23" xfId="0" applyNumberFormat="1" applyFont="1" applyBorder="1" applyAlignment="1">
      <alignment horizontal="center" vertical="top" wrapText="1"/>
    </xf>
    <xf numFmtId="0" fontId="60" fillId="0" borderId="23" xfId="0" applyFont="1" applyBorder="1" applyAlignment="1">
      <alignment vertical="top" wrapText="1"/>
    </xf>
    <xf numFmtId="3" fontId="60" fillId="0" borderId="23" xfId="0" applyNumberFormat="1" applyFont="1" applyBorder="1" applyAlignment="1">
      <alignment vertical="top" wrapText="1"/>
    </xf>
    <xf numFmtId="0" fontId="61" fillId="0" borderId="24" xfId="0" applyFont="1" applyBorder="1"/>
    <xf numFmtId="0" fontId="59" fillId="0" borderId="24" xfId="0" applyFont="1" applyBorder="1"/>
    <xf numFmtId="0" fontId="60" fillId="0" borderId="0" xfId="0" applyFont="1" applyAlignment="1">
      <alignment horizontal="center"/>
    </xf>
    <xf numFmtId="187" fontId="60" fillId="0" borderId="0" xfId="151" applyNumberFormat="1" applyFont="1"/>
    <xf numFmtId="0" fontId="83" fillId="0" borderId="0" xfId="0" applyFont="1"/>
    <xf numFmtId="187" fontId="83" fillId="0" borderId="0" xfId="151" applyNumberFormat="1" applyFont="1" applyAlignment="1">
      <alignment horizontal="center"/>
    </xf>
    <xf numFmtId="0" fontId="56" fillId="0" borderId="0" xfId="119" applyFont="1" applyAlignment="1">
      <alignment horizontal="center" vertical="center"/>
    </xf>
    <xf numFmtId="0" fontId="56" fillId="0" borderId="0" xfId="119" applyFont="1" applyFill="1" applyAlignment="1">
      <alignment horizontal="left"/>
    </xf>
    <xf numFmtId="0" fontId="55" fillId="0" borderId="0" xfId="119" applyFont="1" applyFill="1" applyAlignment="1">
      <alignment horizontal="left"/>
    </xf>
    <xf numFmtId="187" fontId="60" fillId="0" borderId="22" xfId="151" applyNumberFormat="1" applyFont="1" applyBorder="1" applyAlignment="1">
      <alignment horizontal="left" vertical="center" wrapText="1"/>
    </xf>
    <xf numFmtId="187" fontId="60" fillId="0" borderId="23" xfId="151" applyNumberFormat="1" applyFont="1" applyBorder="1" applyAlignment="1">
      <alignment horizontal="left" vertical="center" wrapText="1"/>
    </xf>
    <xf numFmtId="0" fontId="79" fillId="0" borderId="23" xfId="0" applyFont="1" applyBorder="1"/>
    <xf numFmtId="0" fontId="68" fillId="0" borderId="23" xfId="0" applyFont="1" applyBorder="1" applyAlignment="1">
      <alignment horizontal="left" vertical="center" wrapText="1"/>
    </xf>
    <xf numFmtId="0" fontId="68" fillId="0" borderId="24" xfId="0" applyFont="1" applyBorder="1" applyAlignment="1">
      <alignment horizontal="left"/>
    </xf>
    <xf numFmtId="0" fontId="60" fillId="0" borderId="10" xfId="0" applyFont="1" applyBorder="1" applyAlignment="1">
      <alignment horizontal="left"/>
    </xf>
    <xf numFmtId="0" fontId="68" fillId="0" borderId="10" xfId="0" applyFont="1" applyBorder="1" applyAlignment="1">
      <alignment horizontal="left"/>
    </xf>
    <xf numFmtId="0" fontId="60" fillId="0" borderId="23" xfId="0" applyFont="1" applyBorder="1" applyAlignment="1">
      <alignment horizontal="center" vertical="center" wrapText="1"/>
    </xf>
    <xf numFmtId="0" fontId="60" fillId="0" borderId="24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left" vertical="center" wrapText="1"/>
    </xf>
    <xf numFmtId="0" fontId="56" fillId="0" borderId="25" xfId="119" applyFont="1" applyBorder="1" applyAlignment="1">
      <alignment horizontal="center" vertical="top" wrapText="1"/>
    </xf>
    <xf numFmtId="0" fontId="60" fillId="0" borderId="25" xfId="0" applyFont="1" applyBorder="1" applyAlignment="1">
      <alignment horizontal="center" vertical="center" wrapText="1"/>
    </xf>
    <xf numFmtId="0" fontId="60" fillId="0" borderId="25" xfId="0" applyFont="1" applyBorder="1" applyAlignment="1">
      <alignment horizontal="center"/>
    </xf>
    <xf numFmtId="49" fontId="56" fillId="0" borderId="25" xfId="119" applyNumberFormat="1" applyFont="1" applyBorder="1" applyAlignment="1">
      <alignment horizontal="left" vertical="center"/>
    </xf>
    <xf numFmtId="187" fontId="60" fillId="0" borderId="25" xfId="151" applyNumberFormat="1" applyFont="1" applyBorder="1" applyAlignment="1">
      <alignment horizontal="center" vertical="center" wrapText="1"/>
    </xf>
    <xf numFmtId="0" fontId="55" fillId="0" borderId="25" xfId="0" applyFont="1" applyBorder="1" applyAlignment="1">
      <alignment horizontal="center" vertical="center"/>
    </xf>
    <xf numFmtId="0" fontId="61" fillId="0" borderId="10" xfId="0" applyFont="1" applyBorder="1" applyAlignment="1">
      <alignment horizontal="left"/>
    </xf>
    <xf numFmtId="187" fontId="61" fillId="0" borderId="10" xfId="151" applyNumberFormat="1" applyFont="1" applyBorder="1" applyAlignment="1">
      <alignment horizontal="left"/>
    </xf>
    <xf numFmtId="0" fontId="56" fillId="0" borderId="22" xfId="149" applyFont="1" applyFill="1" applyBorder="1" applyAlignment="1">
      <alignment horizontal="left" vertical="center" wrapText="1"/>
    </xf>
    <xf numFmtId="0" fontId="56" fillId="0" borderId="22" xfId="149" applyFont="1" applyBorder="1" applyAlignment="1">
      <alignment horizontal="center" vertical="center" wrapText="1"/>
    </xf>
    <xf numFmtId="0" fontId="53" fillId="0" borderId="24" xfId="0" applyFont="1" applyBorder="1"/>
    <xf numFmtId="0" fontId="60" fillId="0" borderId="0" xfId="152" applyFont="1"/>
    <xf numFmtId="0" fontId="56" fillId="0" borderId="0" xfId="149" applyFont="1"/>
    <xf numFmtId="0" fontId="53" fillId="0" borderId="0" xfId="149" applyFont="1"/>
    <xf numFmtId="0" fontId="53" fillId="0" borderId="10" xfId="149" applyFont="1" applyBorder="1" applyAlignment="1">
      <alignment horizontal="center" vertical="center" wrapText="1"/>
    </xf>
    <xf numFmtId="0" fontId="53" fillId="0" borderId="12" xfId="149" applyFont="1" applyBorder="1" applyAlignment="1">
      <alignment horizontal="center" vertical="center" wrapText="1"/>
    </xf>
    <xf numFmtId="0" fontId="53" fillId="0" borderId="17" xfId="149" applyFont="1" applyBorder="1" applyAlignment="1">
      <alignment horizontal="center" vertical="center" wrapText="1"/>
    </xf>
    <xf numFmtId="17" fontId="53" fillId="0" borderId="22" xfId="149" applyNumberFormat="1" applyFont="1" applyBorder="1" applyAlignment="1">
      <alignment horizontal="center" vertical="center" wrapText="1"/>
    </xf>
    <xf numFmtId="0" fontId="53" fillId="0" borderId="23" xfId="149" applyFont="1" applyBorder="1" applyAlignment="1">
      <alignment horizontal="center" vertical="center" wrapText="1"/>
    </xf>
    <xf numFmtId="0" fontId="56" fillId="0" borderId="23" xfId="149" applyFont="1" applyBorder="1"/>
    <xf numFmtId="0" fontId="56" fillId="0" borderId="23" xfId="149" applyFont="1" applyFill="1" applyBorder="1" applyAlignment="1">
      <alignment horizontal="left" vertical="center" wrapText="1"/>
    </xf>
    <xf numFmtId="0" fontId="56" fillId="0" borderId="23" xfId="149" applyFont="1" applyFill="1" applyBorder="1" applyAlignment="1">
      <alignment horizontal="left" vertical="top" wrapText="1"/>
    </xf>
    <xf numFmtId="0" fontId="56" fillId="0" borderId="23" xfId="149" applyFont="1" applyBorder="1" applyAlignment="1">
      <alignment horizontal="left" vertical="top" wrapText="1"/>
    </xf>
    <xf numFmtId="0" fontId="53" fillId="0" borderId="23" xfId="149" applyFont="1" applyFill="1" applyBorder="1" applyAlignment="1">
      <alignment horizontal="center" vertical="center" wrapText="1"/>
    </xf>
    <xf numFmtId="0" fontId="56" fillId="0" borderId="23" xfId="149" applyFont="1" applyBorder="1" applyAlignment="1">
      <alignment horizontal="left" vertical="center" wrapText="1"/>
    </xf>
    <xf numFmtId="3" fontId="56" fillId="0" borderId="22" xfId="149" applyNumberFormat="1" applyFont="1" applyBorder="1" applyAlignment="1">
      <alignment vertical="center" wrapText="1"/>
    </xf>
    <xf numFmtId="3" fontId="56" fillId="0" borderId="23" xfId="149" applyNumberFormat="1" applyFont="1" applyBorder="1" applyAlignment="1">
      <alignment vertical="center" wrapText="1"/>
    </xf>
    <xf numFmtId="17" fontId="56" fillId="0" borderId="23" xfId="149" applyNumberFormat="1" applyFont="1" applyBorder="1" applyAlignment="1">
      <alignment vertical="center" wrapText="1"/>
    </xf>
    <xf numFmtId="17" fontId="63" fillId="0" borderId="22" xfId="149" applyNumberFormat="1" applyFont="1" applyBorder="1" applyAlignment="1">
      <alignment horizontal="center" vertical="center" wrapText="1"/>
    </xf>
    <xf numFmtId="3" fontId="56" fillId="0" borderId="10" xfId="149" applyNumberFormat="1" applyFont="1" applyBorder="1" applyAlignment="1">
      <alignment vertical="center" wrapText="1"/>
    </xf>
    <xf numFmtId="0" fontId="59" fillId="0" borderId="0" xfId="149" applyFont="1"/>
    <xf numFmtId="0" fontId="56" fillId="0" borderId="23" xfId="149" applyFont="1" applyBorder="1" applyAlignment="1">
      <alignment vertical="center" wrapText="1"/>
    </xf>
    <xf numFmtId="0" fontId="56" fillId="0" borderId="22" xfId="149" applyFont="1" applyBorder="1" applyAlignment="1">
      <alignment vertical="center" wrapText="1"/>
    </xf>
    <xf numFmtId="0" fontId="56" fillId="0" borderId="22" xfId="149" applyFont="1" applyBorder="1" applyAlignment="1">
      <alignment horizontal="left" vertical="center" wrapText="1"/>
    </xf>
    <xf numFmtId="17" fontId="56" fillId="0" borderId="22" xfId="149" applyNumberFormat="1" applyFont="1" applyBorder="1" applyAlignment="1">
      <alignment vertical="center" wrapText="1"/>
    </xf>
    <xf numFmtId="17" fontId="59" fillId="0" borderId="23" xfId="149" applyNumberFormat="1" applyFont="1" applyBorder="1" applyAlignment="1">
      <alignment vertical="center" wrapText="1"/>
    </xf>
    <xf numFmtId="0" fontId="53" fillId="0" borderId="10" xfId="149" applyFont="1" applyBorder="1" applyAlignment="1">
      <alignment horizontal="center" vertical="top" wrapText="1"/>
    </xf>
    <xf numFmtId="187" fontId="53" fillId="0" borderId="10" xfId="150" applyNumberFormat="1" applyFont="1" applyBorder="1" applyAlignment="1">
      <alignment horizontal="right"/>
    </xf>
    <xf numFmtId="0" fontId="56" fillId="0" borderId="10" xfId="149" applyFont="1" applyBorder="1"/>
    <xf numFmtId="0" fontId="60" fillId="0" borderId="22" xfId="152" applyFont="1" applyBorder="1" applyAlignment="1">
      <alignment horizontal="left" vertical="top" wrapText="1"/>
    </xf>
    <xf numFmtId="0" fontId="56" fillId="0" borderId="23" xfId="149" applyFont="1" applyBorder="1" applyAlignment="1">
      <alignment horizontal="center" vertical="center" wrapText="1"/>
    </xf>
    <xf numFmtId="3" fontId="59" fillId="0" borderId="23" xfId="149" applyNumberFormat="1" applyFont="1" applyBorder="1" applyAlignment="1">
      <alignment vertical="center" wrapText="1"/>
    </xf>
    <xf numFmtId="0" fontId="61" fillId="0" borderId="19" xfId="0" applyFont="1" applyBorder="1" applyAlignment="1">
      <alignment horizontal="center"/>
    </xf>
    <xf numFmtId="0" fontId="61" fillId="0" borderId="0" xfId="0" applyFont="1" applyBorder="1" applyAlignment="1">
      <alignment horizontal="left"/>
    </xf>
    <xf numFmtId="187" fontId="61" fillId="0" borderId="0" xfId="151" applyNumberFormat="1" applyFont="1" applyBorder="1" applyAlignment="1">
      <alignment horizontal="left"/>
    </xf>
    <xf numFmtId="0" fontId="68" fillId="0" borderId="0" xfId="0" applyFont="1" applyBorder="1" applyAlignment="1">
      <alignment horizontal="left"/>
    </xf>
    <xf numFmtId="0" fontId="60" fillId="0" borderId="0" xfId="0" applyFont="1" applyBorder="1" applyAlignment="1">
      <alignment horizontal="left"/>
    </xf>
    <xf numFmtId="49" fontId="0" fillId="0" borderId="0" xfId="0" applyNumberFormat="1" applyAlignment="1">
      <alignment vertical="center"/>
    </xf>
    <xf numFmtId="0" fontId="60" fillId="0" borderId="19" xfId="0" applyFont="1" applyBorder="1" applyAlignment="1">
      <alignment vertical="center"/>
    </xf>
    <xf numFmtId="0" fontId="61" fillId="0" borderId="19" xfId="0" applyFont="1" applyBorder="1" applyAlignment="1">
      <alignment horizontal="center" vertical="center"/>
    </xf>
    <xf numFmtId="0" fontId="60" fillId="0" borderId="20" xfId="0" applyFont="1" applyBorder="1" applyAlignment="1">
      <alignment vertical="center"/>
    </xf>
    <xf numFmtId="49" fontId="60" fillId="0" borderId="19" xfId="0" applyNumberFormat="1" applyFont="1" applyBorder="1" applyAlignment="1">
      <alignment vertical="center"/>
    </xf>
    <xf numFmtId="49" fontId="60" fillId="0" borderId="20" xfId="0" applyNumberFormat="1" applyFont="1" applyBorder="1" applyAlignment="1">
      <alignment vertical="center"/>
    </xf>
    <xf numFmtId="0" fontId="52" fillId="0" borderId="22" xfId="0" applyFont="1" applyBorder="1" applyAlignment="1">
      <alignment vertical="center"/>
    </xf>
    <xf numFmtId="0" fontId="52" fillId="0" borderId="23" xfId="0" applyFont="1" applyBorder="1" applyAlignment="1">
      <alignment vertical="center"/>
    </xf>
    <xf numFmtId="0" fontId="79" fillId="0" borderId="23" xfId="148" applyFont="1" applyBorder="1"/>
    <xf numFmtId="0" fontId="79" fillId="0" borderId="17" xfId="148" applyFont="1" applyBorder="1"/>
    <xf numFmtId="0" fontId="52" fillId="0" borderId="10" xfId="0" applyFont="1" applyBorder="1" applyAlignment="1">
      <alignment vertical="center"/>
    </xf>
    <xf numFmtId="0" fontId="52" fillId="0" borderId="15" xfId="0" applyFont="1" applyBorder="1" applyAlignment="1">
      <alignment vertical="center"/>
    </xf>
    <xf numFmtId="0" fontId="70" fillId="0" borderId="0" xfId="0" applyFont="1" applyAlignment="1">
      <alignment vertical="center"/>
    </xf>
    <xf numFmtId="0" fontId="78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71" fillId="0" borderId="0" xfId="0" applyFont="1" applyAlignment="1">
      <alignment vertical="center"/>
    </xf>
    <xf numFmtId="3" fontId="52" fillId="0" borderId="23" xfId="0" applyNumberFormat="1" applyFont="1" applyBorder="1" applyAlignment="1">
      <alignment vertical="center"/>
    </xf>
    <xf numFmtId="0" fontId="79" fillId="0" borderId="23" xfId="152" applyFont="1" applyBorder="1"/>
    <xf numFmtId="0" fontId="47" fillId="0" borderId="0" xfId="0" applyFont="1" applyAlignment="1">
      <alignment vertical="center"/>
    </xf>
    <xf numFmtId="49" fontId="47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49" fontId="60" fillId="0" borderId="22" xfId="0" applyNumberFormat="1" applyFont="1" applyBorder="1" applyAlignment="1">
      <alignment vertical="center" wrapText="1"/>
    </xf>
    <xf numFmtId="49" fontId="60" fillId="0" borderId="23" xfId="0" applyNumberFormat="1" applyFont="1" applyBorder="1" applyAlignment="1">
      <alignment vertical="center" wrapText="1"/>
    </xf>
    <xf numFmtId="0" fontId="60" fillId="0" borderId="23" xfId="0" applyFont="1" applyBorder="1" applyAlignment="1">
      <alignment vertical="center" wrapText="1"/>
    </xf>
    <xf numFmtId="3" fontId="60" fillId="0" borderId="23" xfId="0" applyNumberFormat="1" applyFont="1" applyBorder="1" applyAlignment="1">
      <alignment horizontal="center" vertical="center" wrapText="1"/>
    </xf>
    <xf numFmtId="0" fontId="60" fillId="0" borderId="24" xfId="0" applyFont="1" applyBorder="1" applyAlignment="1">
      <alignment horizontal="center" vertical="center"/>
    </xf>
    <xf numFmtId="49" fontId="60" fillId="0" borderId="24" xfId="0" applyNumberFormat="1" applyFont="1" applyBorder="1" applyAlignment="1">
      <alignment horizontal="left" vertical="center" wrapText="1"/>
    </xf>
    <xf numFmtId="3" fontId="60" fillId="0" borderId="24" xfId="0" applyNumberFormat="1" applyFont="1" applyBorder="1" applyAlignment="1">
      <alignment horizontal="center" vertical="center" wrapText="1"/>
    </xf>
    <xf numFmtId="49" fontId="60" fillId="0" borderId="24" xfId="0" applyNumberFormat="1" applyFont="1" applyBorder="1" applyAlignment="1">
      <alignment vertical="center" wrapText="1"/>
    </xf>
    <xf numFmtId="0" fontId="61" fillId="0" borderId="0" xfId="0" applyFont="1" applyBorder="1" applyAlignment="1">
      <alignment horizontal="center" vertical="center"/>
    </xf>
    <xf numFmtId="49" fontId="60" fillId="0" borderId="0" xfId="0" applyNumberFormat="1" applyFont="1" applyBorder="1" applyAlignment="1">
      <alignment vertical="center"/>
    </xf>
    <xf numFmtId="3" fontId="60" fillId="0" borderId="0" xfId="0" applyNumberFormat="1" applyFont="1" applyBorder="1" applyAlignment="1">
      <alignment horizontal="center" vertical="center"/>
    </xf>
    <xf numFmtId="0" fontId="47" fillId="0" borderId="0" xfId="0" applyFont="1" applyAlignment="1"/>
    <xf numFmtId="49" fontId="47" fillId="0" borderId="0" xfId="0" applyNumberFormat="1" applyFont="1" applyAlignment="1"/>
    <xf numFmtId="0" fontId="0" fillId="0" borderId="0" xfId="0" applyAlignment="1"/>
    <xf numFmtId="49" fontId="0" fillId="0" borderId="0" xfId="0" applyNumberFormat="1" applyAlignment="1"/>
    <xf numFmtId="0" fontId="60" fillId="0" borderId="19" xfId="0" applyFont="1" applyBorder="1" applyAlignment="1"/>
    <xf numFmtId="0" fontId="60" fillId="0" borderId="20" xfId="0" applyFont="1" applyBorder="1" applyAlignment="1"/>
    <xf numFmtId="49" fontId="60" fillId="0" borderId="19" xfId="0" applyNumberFormat="1" applyFont="1" applyBorder="1" applyAlignment="1"/>
    <xf numFmtId="3" fontId="60" fillId="0" borderId="10" xfId="0" applyNumberFormat="1" applyFont="1" applyBorder="1" applyAlignment="1">
      <alignment horizontal="center"/>
    </xf>
    <xf numFmtId="49" fontId="60" fillId="0" borderId="20" xfId="0" applyNumberFormat="1" applyFont="1" applyBorder="1" applyAlignment="1"/>
    <xf numFmtId="0" fontId="52" fillId="0" borderId="0" xfId="0" applyFont="1" applyAlignment="1"/>
    <xf numFmtId="0" fontId="67" fillId="0" borderId="0" xfId="0" applyFont="1" applyAlignment="1"/>
    <xf numFmtId="0" fontId="59" fillId="0" borderId="0" xfId="0" applyFont="1" applyAlignment="1"/>
    <xf numFmtId="49" fontId="56" fillId="0" borderId="22" xfId="0" applyNumberFormat="1" applyFont="1" applyBorder="1" applyAlignment="1">
      <alignment horizontal="left" wrapText="1"/>
    </xf>
    <xf numFmtId="3" fontId="56" fillId="0" borderId="22" xfId="0" applyNumberFormat="1" applyFont="1" applyBorder="1" applyAlignment="1">
      <alignment horizontal="center" wrapText="1"/>
    </xf>
    <xf numFmtId="49" fontId="60" fillId="0" borderId="22" xfId="0" applyNumberFormat="1" applyFont="1" applyBorder="1" applyAlignment="1">
      <alignment horizontal="left" wrapText="1"/>
    </xf>
    <xf numFmtId="17" fontId="60" fillId="0" borderId="23" xfId="0" applyNumberFormat="1" applyFont="1" applyBorder="1" applyAlignment="1">
      <alignment horizontal="center" wrapText="1"/>
    </xf>
    <xf numFmtId="3" fontId="56" fillId="0" borderId="23" xfId="0" applyNumberFormat="1" applyFont="1" applyBorder="1" applyAlignment="1">
      <alignment horizontal="center" wrapText="1"/>
    </xf>
    <xf numFmtId="49" fontId="60" fillId="0" borderId="23" xfId="0" applyNumberFormat="1" applyFont="1" applyBorder="1" applyAlignment="1">
      <alignment horizontal="left" wrapText="1"/>
    </xf>
    <xf numFmtId="49" fontId="56" fillId="0" borderId="23" xfId="0" applyNumberFormat="1" applyFont="1" applyBorder="1" applyAlignment="1">
      <alignment horizontal="left" wrapText="1"/>
    </xf>
    <xf numFmtId="49" fontId="60" fillId="0" borderId="23" xfId="0" applyNumberFormat="1" applyFont="1" applyBorder="1" applyAlignment="1"/>
    <xf numFmtId="0" fontId="56" fillId="0" borderId="23" xfId="0" applyFont="1" applyBorder="1" applyAlignment="1"/>
    <xf numFmtId="49" fontId="53" fillId="0" borderId="23" xfId="0" applyNumberFormat="1" applyFont="1" applyBorder="1" applyAlignment="1">
      <alignment horizontal="center" wrapText="1"/>
    </xf>
    <xf numFmtId="0" fontId="60" fillId="0" borderId="24" xfId="0" applyFont="1" applyBorder="1" applyAlignment="1"/>
    <xf numFmtId="49" fontId="61" fillId="0" borderId="24" xfId="0" applyNumberFormat="1" applyFont="1" applyBorder="1" applyAlignment="1">
      <alignment horizontal="center" wrapText="1"/>
    </xf>
    <xf numFmtId="49" fontId="60" fillId="0" borderId="24" xfId="0" applyNumberFormat="1" applyFont="1" applyBorder="1" applyAlignment="1"/>
    <xf numFmtId="49" fontId="60" fillId="0" borderId="23" xfId="0" applyNumberFormat="1" applyFont="1" applyBorder="1" applyAlignment="1">
      <alignment horizontal="left"/>
    </xf>
    <xf numFmtId="0" fontId="85" fillId="0" borderId="0" xfId="0" applyFont="1" applyAlignment="1">
      <alignment horizontal="left" vertical="center"/>
    </xf>
    <xf numFmtId="17" fontId="68" fillId="0" borderId="22" xfId="0" applyNumberFormat="1" applyFont="1" applyBorder="1" applyAlignment="1">
      <alignment horizontal="center" vertical="center"/>
    </xf>
    <xf numFmtId="0" fontId="77" fillId="0" borderId="23" xfId="0" applyFont="1" applyBorder="1" applyAlignment="1">
      <alignment horizontal="left" vertical="center"/>
    </xf>
    <xf numFmtId="0" fontId="61" fillId="0" borderId="10" xfId="0" applyFont="1" applyBorder="1" applyAlignment="1">
      <alignment vertical="center"/>
    </xf>
    <xf numFmtId="0" fontId="69" fillId="0" borderId="25" xfId="0" applyFont="1" applyBorder="1" applyAlignment="1">
      <alignment vertical="center"/>
    </xf>
    <xf numFmtId="0" fontId="60" fillId="0" borderId="25" xfId="0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49" fontId="56" fillId="0" borderId="0" xfId="0" applyNumberFormat="1" applyFont="1" applyAlignment="1">
      <alignment vertical="center"/>
    </xf>
    <xf numFmtId="3" fontId="60" fillId="0" borderId="27" xfId="0" applyNumberFormat="1" applyFont="1" applyBorder="1" applyAlignment="1">
      <alignment horizontal="center" vertical="center" wrapText="1"/>
    </xf>
    <xf numFmtId="0" fontId="60" fillId="0" borderId="22" xfId="0" quotePrefix="1" applyFont="1" applyBorder="1" applyAlignment="1">
      <alignment horizontal="left" vertical="center" wrapText="1"/>
    </xf>
    <xf numFmtId="0" fontId="68" fillId="0" borderId="22" xfId="0" quotePrefix="1" applyFont="1" applyBorder="1" applyAlignment="1">
      <alignment horizontal="left" vertical="center" wrapText="1"/>
    </xf>
    <xf numFmtId="0" fontId="60" fillId="0" borderId="23" xfId="0" quotePrefix="1" applyFont="1" applyBorder="1" applyAlignment="1">
      <alignment horizontal="center" vertical="center" wrapText="1"/>
    </xf>
    <xf numFmtId="0" fontId="60" fillId="0" borderId="23" xfId="0" quotePrefix="1" applyFont="1" applyBorder="1" applyAlignment="1">
      <alignment horizontal="left" vertical="center" wrapText="1"/>
    </xf>
    <xf numFmtId="0" fontId="60" fillId="0" borderId="23" xfId="0" quotePrefix="1" applyFont="1" applyBorder="1" applyAlignment="1">
      <alignment horizontal="left"/>
    </xf>
    <xf numFmtId="0" fontId="60" fillId="0" borderId="24" xfId="0" applyFont="1" applyBorder="1" applyAlignment="1">
      <alignment horizontal="left" vertical="center"/>
    </xf>
    <xf numFmtId="187" fontId="60" fillId="0" borderId="23" xfId="151" applyNumberFormat="1" applyFont="1" applyBorder="1" applyAlignment="1">
      <alignment horizontal="left" vertical="center"/>
    </xf>
    <xf numFmtId="187" fontId="60" fillId="0" borderId="23" xfId="151" applyNumberFormat="1" applyFont="1" applyBorder="1" applyAlignment="1">
      <alignment horizontal="center" vertical="center"/>
    </xf>
    <xf numFmtId="0" fontId="68" fillId="0" borderId="22" xfId="0" applyFont="1" applyBorder="1" applyAlignment="1">
      <alignment horizontal="center" vertical="top" wrapText="1"/>
    </xf>
    <xf numFmtId="0" fontId="68" fillId="0" borderId="23" xfId="0" applyFont="1" applyBorder="1" applyAlignment="1">
      <alignment horizontal="center" vertical="top" wrapText="1"/>
    </xf>
    <xf numFmtId="0" fontId="60" fillId="0" borderId="10" xfId="0" applyFont="1" applyBorder="1" applyAlignment="1">
      <alignment horizontal="left" vertical="center"/>
    </xf>
    <xf numFmtId="3" fontId="60" fillId="0" borderId="24" xfId="0" applyNumberFormat="1" applyFont="1" applyBorder="1" applyAlignment="1">
      <alignment horizontal="center" vertical="center"/>
    </xf>
    <xf numFmtId="0" fontId="56" fillId="0" borderId="0" xfId="149" applyFont="1" applyAlignment="1">
      <alignment horizontal="left"/>
    </xf>
    <xf numFmtId="0" fontId="60" fillId="0" borderId="23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/>
    </xf>
    <xf numFmtId="0" fontId="60" fillId="0" borderId="0" xfId="0" applyFont="1" applyAlignment="1">
      <alignment horizontal="left"/>
    </xf>
    <xf numFmtId="61" fontId="56" fillId="0" borderId="23" xfId="0" applyNumberFormat="1" applyFont="1" applyBorder="1" applyAlignment="1">
      <alignment vertical="center"/>
    </xf>
    <xf numFmtId="0" fontId="60" fillId="0" borderId="23" xfId="0" applyFont="1" applyBorder="1" applyAlignment="1">
      <alignment horizontal="center" vertical="center" wrapText="1"/>
    </xf>
    <xf numFmtId="0" fontId="56" fillId="0" borderId="0" xfId="119" applyFont="1" applyAlignment="1">
      <alignment horizontal="left" vertical="center"/>
    </xf>
    <xf numFmtId="187" fontId="84" fillId="0" borderId="0" xfId="151" applyNumberFormat="1" applyFont="1" applyAlignment="1">
      <alignment horizontal="center"/>
    </xf>
    <xf numFmtId="0" fontId="63" fillId="0" borderId="0" xfId="149" applyFont="1"/>
    <xf numFmtId="0" fontId="56" fillId="0" borderId="0" xfId="149" applyFont="1" applyBorder="1" applyAlignment="1">
      <alignment horizontal="center" vertical="center" shrinkToFit="1"/>
    </xf>
    <xf numFmtId="0" fontId="53" fillId="0" borderId="0" xfId="149" applyFont="1" applyFill="1" applyAlignment="1">
      <alignment horizontal="left"/>
    </xf>
    <xf numFmtId="0" fontId="65" fillId="0" borderId="0" xfId="149" applyFont="1" applyFill="1" applyAlignment="1">
      <alignment horizontal="left"/>
    </xf>
    <xf numFmtId="0" fontId="53" fillId="0" borderId="0" xfId="149" applyFont="1" applyFill="1" applyAlignment="1">
      <alignment horizontal="center" vertical="center"/>
    </xf>
    <xf numFmtId="0" fontId="56" fillId="0" borderId="0" xfId="149" applyFont="1" applyFill="1" applyBorder="1" applyAlignment="1"/>
    <xf numFmtId="0" fontId="65" fillId="0" borderId="0" xfId="149" applyFont="1" applyFill="1" applyBorder="1" applyAlignment="1"/>
    <xf numFmtId="0" fontId="53" fillId="0" borderId="0" xfId="149" applyFont="1" applyFill="1" applyBorder="1" applyAlignment="1">
      <alignment horizontal="center" vertical="center"/>
    </xf>
    <xf numFmtId="0" fontId="56" fillId="0" borderId="22" xfId="149" applyFont="1" applyBorder="1" applyAlignment="1">
      <alignment horizontal="left" vertical="top" wrapText="1"/>
    </xf>
    <xf numFmtId="3" fontId="54" fillId="0" borderId="22" xfId="149" applyNumberFormat="1" applyFont="1" applyBorder="1" applyAlignment="1">
      <alignment horizontal="left" vertical="center"/>
    </xf>
    <xf numFmtId="187" fontId="60" fillId="0" borderId="22" xfId="151" applyNumberFormat="1" applyFont="1" applyBorder="1" applyAlignment="1">
      <alignment horizontal="center" vertical="center" wrapText="1"/>
    </xf>
    <xf numFmtId="0" fontId="56" fillId="0" borderId="22" xfId="149" applyFont="1" applyBorder="1"/>
    <xf numFmtId="0" fontId="56" fillId="0" borderId="22" xfId="149" applyFont="1" applyFill="1" applyBorder="1" applyAlignment="1">
      <alignment horizontal="left" vertical="top" wrapText="1"/>
    </xf>
    <xf numFmtId="0" fontId="54" fillId="0" borderId="23" xfId="149" applyFont="1" applyBorder="1" applyAlignment="1">
      <alignment horizontal="left" vertical="center"/>
    </xf>
    <xf numFmtId="0" fontId="55" fillId="0" borderId="23" xfId="149" applyFont="1" applyBorder="1" applyAlignment="1">
      <alignment horizontal="left" vertical="center"/>
    </xf>
    <xf numFmtId="187" fontId="55" fillId="0" borderId="23" xfId="150" applyNumberFormat="1" applyFont="1" applyBorder="1" applyAlignment="1">
      <alignment horizontal="left" vertical="center"/>
    </xf>
    <xf numFmtId="0" fontId="55" fillId="0" borderId="23" xfId="150" applyNumberFormat="1" applyFont="1" applyBorder="1" applyAlignment="1">
      <alignment horizontal="left" vertical="center"/>
    </xf>
    <xf numFmtId="187" fontId="60" fillId="0" borderId="23" xfId="151" applyNumberFormat="1" applyFont="1" applyBorder="1"/>
    <xf numFmtId="187" fontId="54" fillId="0" borderId="23" xfId="150" applyNumberFormat="1" applyFont="1" applyBorder="1" applyAlignment="1">
      <alignment horizontal="left" vertical="center"/>
    </xf>
    <xf numFmtId="187" fontId="60" fillId="0" borderId="10" xfId="151" applyNumberFormat="1" applyFont="1" applyBorder="1"/>
    <xf numFmtId="0" fontId="60" fillId="0" borderId="0" xfId="0" applyFont="1" applyBorder="1" applyAlignment="1">
      <alignment horizontal="center"/>
    </xf>
    <xf numFmtId="187" fontId="60" fillId="0" borderId="0" xfId="151" applyNumberFormat="1" applyFont="1" applyBorder="1"/>
    <xf numFmtId="187" fontId="56" fillId="0" borderId="23" xfId="151" applyNumberFormat="1" applyFont="1" applyBorder="1" applyAlignment="1">
      <alignment vertical="center"/>
    </xf>
    <xf numFmtId="0" fontId="56" fillId="0" borderId="0" xfId="119" applyFont="1" applyAlignment="1">
      <alignment horizontal="left" vertical="center"/>
    </xf>
    <xf numFmtId="0" fontId="56" fillId="0" borderId="0" xfId="119" applyFont="1" applyFill="1" applyBorder="1" applyAlignment="1">
      <alignment vertical="center"/>
    </xf>
    <xf numFmtId="0" fontId="56" fillId="0" borderId="0" xfId="119" applyFont="1" applyFill="1" applyBorder="1" applyAlignment="1">
      <alignment vertical="center" shrinkToFit="1"/>
    </xf>
    <xf numFmtId="0" fontId="56" fillId="0" borderId="22" xfId="119" applyFont="1" applyBorder="1" applyAlignment="1">
      <alignment vertical="center"/>
    </xf>
    <xf numFmtId="0" fontId="56" fillId="0" borderId="22" xfId="119" applyFont="1" applyFill="1" applyBorder="1" applyAlignment="1">
      <alignment horizontal="left" vertical="center" wrapText="1"/>
    </xf>
    <xf numFmtId="187" fontId="56" fillId="0" borderId="23" xfId="81" applyNumberFormat="1" applyFont="1" applyBorder="1" applyAlignment="1">
      <alignment vertical="center"/>
    </xf>
    <xf numFmtId="187" fontId="60" fillId="0" borderId="23" xfId="48" applyNumberFormat="1" applyFont="1" applyBorder="1" applyAlignment="1">
      <alignment horizontal="left" vertical="center"/>
    </xf>
    <xf numFmtId="0" fontId="60" fillId="0" borderId="24" xfId="0" applyFont="1" applyBorder="1" applyAlignment="1">
      <alignment vertical="center" wrapText="1"/>
    </xf>
    <xf numFmtId="0" fontId="60" fillId="0" borderId="28" xfId="0" applyFont="1" applyBorder="1" applyAlignment="1">
      <alignment vertical="center" wrapText="1"/>
    </xf>
    <xf numFmtId="0" fontId="61" fillId="0" borderId="0" xfId="0" applyFont="1" applyBorder="1" applyAlignment="1">
      <alignment horizontal="right" vertical="center"/>
    </xf>
    <xf numFmtId="0" fontId="68" fillId="0" borderId="0" xfId="0" applyFont="1" applyBorder="1" applyAlignment="1">
      <alignment horizontal="center" vertical="center"/>
    </xf>
    <xf numFmtId="0" fontId="60" fillId="0" borderId="23" xfId="0" applyFont="1" applyBorder="1" applyAlignment="1">
      <alignment horizontal="center" vertical="center" wrapText="1"/>
    </xf>
    <xf numFmtId="0" fontId="56" fillId="0" borderId="22" xfId="119" applyFont="1" applyBorder="1" applyAlignment="1">
      <alignment horizontal="center" vertical="center" wrapText="1"/>
    </xf>
    <xf numFmtId="0" fontId="56" fillId="0" borderId="23" xfId="119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/>
    </xf>
    <xf numFmtId="0" fontId="59" fillId="0" borderId="23" xfId="0" applyFont="1" applyBorder="1" applyAlignment="1">
      <alignment horizontal="center" vertical="center"/>
    </xf>
    <xf numFmtId="0" fontId="56" fillId="0" borderId="28" xfId="119" applyFont="1" applyBorder="1" applyAlignment="1">
      <alignment horizontal="left" vertical="center" wrapText="1"/>
    </xf>
    <xf numFmtId="0" fontId="55" fillId="0" borderId="23" xfId="119" applyFont="1" applyBorder="1" applyAlignment="1">
      <alignment horizontal="left" vertical="center" wrapText="1"/>
    </xf>
    <xf numFmtId="3" fontId="56" fillId="0" borderId="23" xfId="0" applyNumberFormat="1" applyFont="1" applyBorder="1" applyAlignment="1">
      <alignment vertical="center"/>
    </xf>
    <xf numFmtId="0" fontId="56" fillId="0" borderId="30" xfId="119" applyFont="1" applyBorder="1" applyAlignment="1">
      <alignment vertical="center"/>
    </xf>
    <xf numFmtId="3" fontId="56" fillId="0" borderId="23" xfId="0" applyNumberFormat="1" applyFont="1" applyBorder="1" applyAlignment="1">
      <alignment vertical="center" wrapText="1"/>
    </xf>
    <xf numFmtId="0" fontId="55" fillId="0" borderId="23" xfId="119" applyFont="1" applyFill="1" applyBorder="1" applyAlignment="1">
      <alignment horizontal="left" vertical="center" wrapText="1"/>
    </xf>
    <xf numFmtId="0" fontId="56" fillId="0" borderId="30" xfId="0" applyFont="1" applyBorder="1" applyAlignment="1">
      <alignment vertical="center"/>
    </xf>
    <xf numFmtId="187" fontId="56" fillId="0" borderId="23" xfId="151" applyNumberFormat="1" applyFont="1" applyBorder="1" applyAlignment="1">
      <alignment horizontal="left" vertical="center"/>
    </xf>
    <xf numFmtId="17" fontId="56" fillId="0" borderId="15" xfId="0" applyNumberFormat="1" applyFont="1" applyBorder="1" applyAlignment="1">
      <alignment horizontal="center" vertical="center"/>
    </xf>
    <xf numFmtId="0" fontId="59" fillId="0" borderId="15" xfId="0" applyFont="1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/>
    </xf>
    <xf numFmtId="3" fontId="56" fillId="0" borderId="23" xfId="0" applyNumberFormat="1" applyFont="1" applyBorder="1" applyAlignment="1">
      <alignment horizontal="center" vertical="center" wrapText="1"/>
    </xf>
    <xf numFmtId="0" fontId="59" fillId="0" borderId="25" xfId="0" applyFont="1" applyBorder="1" applyAlignment="1">
      <alignment vertical="center"/>
    </xf>
    <xf numFmtId="3" fontId="56" fillId="0" borderId="25" xfId="0" applyNumberFormat="1" applyFont="1" applyBorder="1" applyAlignment="1">
      <alignment horizontal="center" vertical="center" wrapText="1"/>
    </xf>
    <xf numFmtId="0" fontId="59" fillId="0" borderId="24" xfId="0" applyFont="1" applyBorder="1" applyAlignment="1">
      <alignment vertical="center"/>
    </xf>
    <xf numFmtId="0" fontId="55" fillId="0" borderId="24" xfId="0" applyFont="1" applyBorder="1" applyAlignment="1">
      <alignment horizontal="center" vertical="center"/>
    </xf>
    <xf numFmtId="187" fontId="53" fillId="0" borderId="10" xfId="151" applyNumberFormat="1" applyFont="1" applyBorder="1" applyAlignment="1">
      <alignment vertical="center"/>
    </xf>
    <xf numFmtId="187" fontId="56" fillId="0" borderId="23" xfId="151" applyNumberFormat="1" applyFont="1" applyBorder="1" applyAlignment="1">
      <alignment horizontal="center" vertical="center"/>
    </xf>
    <xf numFmtId="187" fontId="56" fillId="0" borderId="27" xfId="151" applyNumberFormat="1" applyFont="1" applyBorder="1" applyAlignment="1">
      <alignment horizontal="center" vertical="center"/>
    </xf>
    <xf numFmtId="0" fontId="55" fillId="0" borderId="25" xfId="119" applyFont="1" applyFill="1" applyBorder="1" applyAlignment="1">
      <alignment horizontal="left" vertical="center" wrapText="1"/>
    </xf>
    <xf numFmtId="0" fontId="56" fillId="0" borderId="15" xfId="119" applyFont="1" applyBorder="1" applyAlignment="1">
      <alignment vertical="center"/>
    </xf>
    <xf numFmtId="187" fontId="53" fillId="0" borderId="23" xfId="151" applyNumberFormat="1" applyFont="1" applyBorder="1" applyAlignment="1">
      <alignment horizontal="left" vertical="center"/>
    </xf>
    <xf numFmtId="0" fontId="56" fillId="0" borderId="24" xfId="119" applyFont="1" applyBorder="1" applyAlignment="1">
      <alignment vertical="center"/>
    </xf>
    <xf numFmtId="187" fontId="56" fillId="0" borderId="24" xfId="151" applyNumberFormat="1" applyFont="1" applyBorder="1" applyAlignment="1">
      <alignment horizontal="left" vertical="center"/>
    </xf>
    <xf numFmtId="0" fontId="63" fillId="0" borderId="22" xfId="119" applyFont="1" applyFill="1" applyBorder="1" applyAlignment="1">
      <alignment horizontal="left" vertical="center" wrapText="1"/>
    </xf>
    <xf numFmtId="0" fontId="63" fillId="0" borderId="23" xfId="119" applyFont="1" applyFill="1" applyBorder="1" applyAlignment="1">
      <alignment horizontal="left" vertical="center" wrapText="1"/>
    </xf>
    <xf numFmtId="0" fontId="63" fillId="0" borderId="23" xfId="119" applyFont="1" applyBorder="1" applyAlignment="1">
      <alignment vertical="center"/>
    </xf>
    <xf numFmtId="0" fontId="56" fillId="0" borderId="27" xfId="0" applyFont="1" applyBorder="1" applyAlignment="1">
      <alignment vertical="center"/>
    </xf>
    <xf numFmtId="17" fontId="56" fillId="0" borderId="27" xfId="0" applyNumberFormat="1" applyFont="1" applyBorder="1" applyAlignment="1">
      <alignment horizontal="center" vertical="center"/>
    </xf>
    <xf numFmtId="0" fontId="59" fillId="0" borderId="27" xfId="0" applyFont="1" applyBorder="1" applyAlignment="1">
      <alignment vertical="center"/>
    </xf>
    <xf numFmtId="0" fontId="56" fillId="0" borderId="27" xfId="119" applyFont="1" applyBorder="1" applyAlignment="1">
      <alignment vertical="center"/>
    </xf>
    <xf numFmtId="187" fontId="56" fillId="0" borderId="27" xfId="151" applyNumberFormat="1" applyFont="1" applyBorder="1" applyAlignment="1">
      <alignment vertical="center"/>
    </xf>
    <xf numFmtId="0" fontId="55" fillId="0" borderId="27" xfId="0" applyFont="1" applyBorder="1" applyAlignment="1">
      <alignment horizontal="center" vertical="center"/>
    </xf>
    <xf numFmtId="0" fontId="56" fillId="0" borderId="27" xfId="0" applyFont="1" applyBorder="1" applyAlignment="1">
      <alignment horizontal="left" vertical="center"/>
    </xf>
    <xf numFmtId="187" fontId="56" fillId="0" borderId="24" xfId="151" applyNumberFormat="1" applyFont="1" applyBorder="1" applyAlignment="1">
      <alignment vertical="center"/>
    </xf>
    <xf numFmtId="187" fontId="60" fillId="0" borderId="0" xfId="151" applyNumberFormat="1" applyFont="1" applyAlignment="1">
      <alignment vertical="center"/>
    </xf>
    <xf numFmtId="0" fontId="60" fillId="0" borderId="0" xfId="0" applyFont="1" applyAlignment="1">
      <alignment horizontal="center" vertical="center"/>
    </xf>
    <xf numFmtId="3" fontId="56" fillId="0" borderId="23" xfId="119" applyNumberFormat="1" applyFont="1" applyBorder="1" applyAlignment="1">
      <alignment vertical="center"/>
    </xf>
    <xf numFmtId="187" fontId="60" fillId="0" borderId="24" xfId="151" applyNumberFormat="1" applyFont="1" applyBorder="1" applyAlignment="1">
      <alignment horizontal="center" vertical="center"/>
    </xf>
    <xf numFmtId="187" fontId="61" fillId="0" borderId="10" xfId="151" applyNumberFormat="1" applyFont="1" applyBorder="1" applyAlignment="1">
      <alignment horizontal="center" vertical="center"/>
    </xf>
    <xf numFmtId="187" fontId="61" fillId="0" borderId="10" xfId="48" applyNumberFormat="1" applyFont="1" applyBorder="1" applyAlignment="1"/>
    <xf numFmtId="49" fontId="77" fillId="0" borderId="23" xfId="0" applyNumberFormat="1" applyFont="1" applyBorder="1" applyAlignment="1">
      <alignment horizontal="left" vertical="center" wrapText="1"/>
    </xf>
    <xf numFmtId="49" fontId="87" fillId="0" borderId="23" xfId="0" applyNumberFormat="1" applyFont="1" applyBorder="1" applyAlignment="1">
      <alignment horizontal="left" vertical="center" wrapText="1"/>
    </xf>
    <xf numFmtId="49" fontId="56" fillId="0" borderId="23" xfId="0" applyNumberFormat="1" applyFont="1" applyBorder="1" applyAlignment="1">
      <alignment horizontal="left" vertical="center" wrapText="1"/>
    </xf>
    <xf numFmtId="3" fontId="61" fillId="0" borderId="10" xfId="0" applyNumberFormat="1" applyFont="1" applyBorder="1" applyAlignment="1">
      <alignment horizontal="center" vertical="center"/>
    </xf>
    <xf numFmtId="3" fontId="68" fillId="0" borderId="23" xfId="0" applyNumberFormat="1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187" fontId="60" fillId="0" borderId="22" xfId="151" applyNumberFormat="1" applyFont="1" applyBorder="1" applyAlignment="1">
      <alignment horizontal="center" vertical="center"/>
    </xf>
    <xf numFmtId="0" fontId="61" fillId="0" borderId="23" xfId="0" applyFont="1" applyBorder="1" applyAlignment="1">
      <alignment horizontal="center" vertical="center" wrapText="1"/>
    </xf>
    <xf numFmtId="59" fontId="60" fillId="0" borderId="23" xfId="0" applyNumberFormat="1" applyFont="1" applyBorder="1" applyAlignment="1">
      <alignment horizontal="left" vertical="center"/>
    </xf>
    <xf numFmtId="60" fontId="60" fillId="0" borderId="23" xfId="0" applyNumberFormat="1" applyFont="1" applyBorder="1" applyAlignment="1">
      <alignment vertical="center" wrapText="1"/>
    </xf>
    <xf numFmtId="0" fontId="53" fillId="0" borderId="0" xfId="0" applyFont="1" applyAlignment="1">
      <alignment horizontal="left" vertical="center"/>
    </xf>
    <xf numFmtId="0" fontId="55" fillId="0" borderId="0" xfId="119" applyFont="1" applyAlignment="1">
      <alignment horizontal="left" vertical="center"/>
    </xf>
    <xf numFmtId="0" fontId="60" fillId="0" borderId="0" xfId="0" applyFont="1" applyAlignment="1">
      <alignment horizontal="left"/>
    </xf>
    <xf numFmtId="0" fontId="48" fillId="0" borderId="0" xfId="0" applyFont="1"/>
    <xf numFmtId="0" fontId="46" fillId="0" borderId="10" xfId="0" applyFont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47" fillId="0" borderId="0" xfId="0" applyFont="1" applyAlignment="1">
      <alignment vertical="top"/>
    </xf>
    <xf numFmtId="0" fontId="47" fillId="0" borderId="10" xfId="0" applyFont="1" applyBorder="1" applyAlignment="1">
      <alignment vertical="top"/>
    </xf>
    <xf numFmtId="0" fontId="47" fillId="0" borderId="0" xfId="0" applyFont="1" applyAlignment="1">
      <alignment vertical="top" wrapText="1"/>
    </xf>
    <xf numFmtId="0" fontId="47" fillId="0" borderId="10" xfId="0" applyFont="1" applyBorder="1"/>
    <xf numFmtId="0" fontId="47" fillId="0" borderId="12" xfId="0" applyFont="1" applyBorder="1" applyAlignment="1">
      <alignment vertical="top" wrapText="1"/>
    </xf>
    <xf numFmtId="0" fontId="47" fillId="0" borderId="12" xfId="0" applyFont="1" applyBorder="1" applyAlignment="1">
      <alignment vertical="top"/>
    </xf>
    <xf numFmtId="0" fontId="47" fillId="0" borderId="17" xfId="0" applyFont="1" applyBorder="1" applyAlignment="1">
      <alignment vertical="top" wrapText="1"/>
    </xf>
    <xf numFmtId="0" fontId="47" fillId="0" borderId="17" xfId="0" applyFont="1" applyBorder="1"/>
    <xf numFmtId="0" fontId="53" fillId="0" borderId="0" xfId="0" applyFont="1" applyAlignment="1">
      <alignment horizontal="left" vertical="center"/>
    </xf>
    <xf numFmtId="0" fontId="55" fillId="0" borderId="0" xfId="119" applyFont="1" applyAlignment="1">
      <alignment horizontal="left" vertical="center"/>
    </xf>
    <xf numFmtId="0" fontId="56" fillId="0" borderId="0" xfId="119" applyFont="1" applyAlignment="1">
      <alignment horizontal="left" vertical="center"/>
    </xf>
    <xf numFmtId="0" fontId="61" fillId="0" borderId="19" xfId="0" applyFont="1" applyBorder="1" applyAlignment="1">
      <alignment horizontal="center"/>
    </xf>
    <xf numFmtId="0" fontId="60" fillId="0" borderId="23" xfId="0" applyFont="1" applyBorder="1" applyAlignment="1">
      <alignment horizontal="center" vertical="center" wrapText="1"/>
    </xf>
    <xf numFmtId="0" fontId="61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187" fontId="56" fillId="0" borderId="0" xfId="151" applyNumberFormat="1" applyFont="1" applyAlignment="1">
      <alignment horizontal="center" vertical="center"/>
    </xf>
    <xf numFmtId="49" fontId="56" fillId="0" borderId="22" xfId="0" applyNumberFormat="1" applyFont="1" applyBorder="1" applyAlignment="1">
      <alignment vertical="center" wrapText="1"/>
    </xf>
    <xf numFmtId="187" fontId="56" fillId="0" borderId="22" xfId="151" applyNumberFormat="1" applyFont="1" applyBorder="1" applyAlignment="1">
      <alignment horizontal="center" vertical="center" wrapText="1"/>
    </xf>
    <xf numFmtId="187" fontId="56" fillId="0" borderId="23" xfId="151" applyNumberFormat="1" applyFont="1" applyBorder="1" applyAlignment="1">
      <alignment horizontal="center" vertical="center" wrapText="1"/>
    </xf>
    <xf numFmtId="49" fontId="56" fillId="0" borderId="23" xfId="0" applyNumberFormat="1" applyFont="1" applyBorder="1" applyAlignment="1">
      <alignment horizontal="left" vertical="center"/>
    </xf>
    <xf numFmtId="0" fontId="60" fillId="0" borderId="12" xfId="0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left" vertical="center" wrapText="1"/>
    </xf>
    <xf numFmtId="0" fontId="60" fillId="0" borderId="17" xfId="0" applyFont="1" applyBorder="1" applyAlignment="1">
      <alignment horizontal="left" vertical="center" wrapText="1"/>
    </xf>
    <xf numFmtId="0" fontId="60" fillId="0" borderId="23" xfId="0" applyFont="1" applyBorder="1" applyAlignment="1">
      <alignment horizontal="center" vertical="center" wrapText="1"/>
    </xf>
    <xf numFmtId="0" fontId="79" fillId="0" borderId="0" xfId="0" applyFont="1"/>
    <xf numFmtId="49" fontId="79" fillId="0" borderId="0" xfId="0" applyNumberFormat="1" applyFont="1"/>
    <xf numFmtId="0" fontId="60" fillId="0" borderId="19" xfId="0" applyFont="1" applyBorder="1"/>
    <xf numFmtId="0" fontId="60" fillId="0" borderId="20" xfId="0" applyFont="1" applyBorder="1"/>
    <xf numFmtId="49" fontId="60" fillId="0" borderId="19" xfId="0" applyNumberFormat="1" applyFont="1" applyBorder="1"/>
    <xf numFmtId="49" fontId="60" fillId="0" borderId="20" xfId="0" applyNumberFormat="1" applyFont="1" applyBorder="1"/>
    <xf numFmtId="49" fontId="60" fillId="0" borderId="23" xfId="0" applyNumberFormat="1" applyFont="1" applyBorder="1" applyAlignment="1">
      <alignment horizontal="center" vertical="center" wrapText="1"/>
    </xf>
    <xf numFmtId="49" fontId="60" fillId="0" borderId="24" xfId="0" applyNumberFormat="1" applyFont="1" applyBorder="1"/>
    <xf numFmtId="0" fontId="61" fillId="0" borderId="10" xfId="0" applyFont="1" applyBorder="1" applyAlignment="1">
      <alignment horizontal="left" vertical="center"/>
    </xf>
    <xf numFmtId="0" fontId="77" fillId="0" borderId="23" xfId="0" applyFont="1" applyBorder="1" applyAlignment="1">
      <alignment vertical="center"/>
    </xf>
    <xf numFmtId="0" fontId="60" fillId="0" borderId="0" xfId="0" applyFont="1" applyBorder="1" applyAlignment="1">
      <alignment horizontal="left" vertical="center"/>
    </xf>
    <xf numFmtId="17" fontId="60" fillId="0" borderId="24" xfId="0" applyNumberFormat="1" applyFont="1" applyBorder="1" applyAlignment="1">
      <alignment horizontal="center" vertical="center" wrapText="1"/>
    </xf>
    <xf numFmtId="0" fontId="64" fillId="0" borderId="22" xfId="0" applyFont="1" applyBorder="1" applyAlignment="1">
      <alignment horizontal="center" vertical="center" wrapText="1"/>
    </xf>
    <xf numFmtId="0" fontId="68" fillId="0" borderId="22" xfId="0" applyFont="1" applyBorder="1" applyAlignment="1">
      <alignment horizontal="left" vertical="center" wrapText="1"/>
    </xf>
    <xf numFmtId="0" fontId="68" fillId="0" borderId="22" xfId="0" applyFont="1" applyBorder="1" applyAlignment="1">
      <alignment vertical="center" wrapText="1"/>
    </xf>
    <xf numFmtId="0" fontId="68" fillId="0" borderId="23" xfId="0" applyFont="1" applyBorder="1" applyAlignment="1">
      <alignment vertical="center" wrapText="1"/>
    </xf>
    <xf numFmtId="17" fontId="68" fillId="0" borderId="23" xfId="0" applyNumberFormat="1" applyFont="1" applyBorder="1" applyAlignment="1">
      <alignment horizontal="center" vertical="center" wrapText="1"/>
    </xf>
    <xf numFmtId="0" fontId="66" fillId="0" borderId="22" xfId="119" applyFont="1" applyFill="1" applyBorder="1" applyAlignment="1">
      <alignment horizontal="left" vertical="center" wrapText="1"/>
    </xf>
    <xf numFmtId="0" fontId="66" fillId="0" borderId="23" xfId="119" applyFont="1" applyFill="1" applyBorder="1" applyAlignment="1">
      <alignment horizontal="left" vertical="center" wrapText="1"/>
    </xf>
    <xf numFmtId="0" fontId="69" fillId="0" borderId="0" xfId="0" applyFont="1" applyAlignment="1">
      <alignment vertical="center"/>
    </xf>
    <xf numFmtId="0" fontId="66" fillId="0" borderId="22" xfId="119" applyFont="1" applyBorder="1" applyAlignment="1">
      <alignment horizontal="left" vertical="center" wrapText="1"/>
    </xf>
    <xf numFmtId="0" fontId="59" fillId="0" borderId="31" xfId="0" applyFont="1" applyBorder="1" applyAlignment="1">
      <alignment vertical="center"/>
    </xf>
    <xf numFmtId="0" fontId="59" fillId="0" borderId="32" xfId="0" applyFont="1" applyBorder="1" applyAlignment="1">
      <alignment vertical="center"/>
    </xf>
    <xf numFmtId="0" fontId="59" fillId="0" borderId="33" xfId="0" applyFont="1" applyBorder="1" applyAlignment="1">
      <alignment vertical="center"/>
    </xf>
    <xf numFmtId="187" fontId="60" fillId="0" borderId="0" xfId="48" applyNumberFormat="1" applyFont="1" applyBorder="1" applyAlignment="1">
      <alignment vertical="center"/>
    </xf>
    <xf numFmtId="187" fontId="56" fillId="0" borderId="23" xfId="0" applyNumberFormat="1" applyFont="1" applyBorder="1"/>
    <xf numFmtId="43" fontId="60" fillId="0" borderId="23" xfId="151" applyFont="1" applyBorder="1" applyAlignment="1">
      <alignment vertical="center"/>
    </xf>
    <xf numFmtId="187" fontId="61" fillId="0" borderId="24" xfId="48" applyNumberFormat="1" applyFont="1" applyBorder="1" applyAlignment="1">
      <alignment vertical="center"/>
    </xf>
    <xf numFmtId="0" fontId="60" fillId="27" borderId="23" xfId="0" applyFont="1" applyFill="1" applyBorder="1" applyAlignment="1">
      <alignment vertical="center"/>
    </xf>
    <xf numFmtId="187" fontId="0" fillId="0" borderId="23" xfId="0" applyNumberFormat="1" applyBorder="1"/>
    <xf numFmtId="187" fontId="60" fillId="0" borderId="23" xfId="0" applyNumberFormat="1" applyFont="1" applyBorder="1" applyAlignment="1">
      <alignment vertical="center"/>
    </xf>
    <xf numFmtId="187" fontId="60" fillId="0" borderId="24" xfId="0" applyNumberFormat="1" applyFont="1" applyBorder="1" applyAlignment="1">
      <alignment vertical="center"/>
    </xf>
    <xf numFmtId="187" fontId="61" fillId="0" borderId="10" xfId="0" applyNumberFormat="1" applyFont="1" applyBorder="1" applyAlignment="1">
      <alignment vertical="center"/>
    </xf>
    <xf numFmtId="17" fontId="60" fillId="0" borderId="22" xfId="0" applyNumberFormat="1" applyFont="1" applyBorder="1" applyAlignment="1">
      <alignment vertical="center"/>
    </xf>
    <xf numFmtId="17" fontId="60" fillId="0" borderId="23" xfId="0" applyNumberFormat="1" applyFont="1" applyBorder="1" applyAlignment="1">
      <alignment vertical="center"/>
    </xf>
    <xf numFmtId="0" fontId="66" fillId="0" borderId="23" xfId="0" applyFont="1" applyBorder="1"/>
    <xf numFmtId="43" fontId="60" fillId="0" borderId="23" xfId="151" applyFont="1" applyBorder="1" applyAlignment="1">
      <alignment horizontal="center" vertical="center" wrapText="1"/>
    </xf>
    <xf numFmtId="43" fontId="60" fillId="0" borderId="23" xfId="151" applyFont="1" applyBorder="1"/>
    <xf numFmtId="0" fontId="60" fillId="27" borderId="24" xfId="0" applyFont="1" applyFill="1" applyBorder="1"/>
    <xf numFmtId="43" fontId="60" fillId="0" borderId="24" xfId="151" applyFont="1" applyBorder="1"/>
    <xf numFmtId="0" fontId="47" fillId="0" borderId="0" xfId="0" applyFont="1" applyAlignment="1">
      <alignment horizontal="left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left" wrapText="1"/>
    </xf>
    <xf numFmtId="0" fontId="46" fillId="0" borderId="10" xfId="0" applyFont="1" applyBorder="1" applyAlignment="1">
      <alignment horizontal="center" vertical="center" wrapText="1"/>
    </xf>
    <xf numFmtId="0" fontId="47" fillId="0" borderId="10" xfId="0" applyFont="1" applyBorder="1" applyAlignment="1">
      <alignment vertical="top" wrapText="1"/>
    </xf>
    <xf numFmtId="187" fontId="61" fillId="0" borderId="10" xfId="151" applyNumberFormat="1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1" fillId="27" borderId="0" xfId="0" applyFont="1" applyFill="1" applyAlignment="1">
      <alignment vertical="center"/>
    </xf>
    <xf numFmtId="1" fontId="60" fillId="0" borderId="10" xfId="0" applyNumberFormat="1" applyFont="1" applyBorder="1" applyAlignment="1">
      <alignment horizontal="center" vertical="center"/>
    </xf>
    <xf numFmtId="0" fontId="60" fillId="0" borderId="10" xfId="0" applyFont="1" applyBorder="1" applyAlignment="1">
      <alignment vertical="center" wrapText="1"/>
    </xf>
    <xf numFmtId="187" fontId="56" fillId="0" borderId="25" xfId="151" applyNumberFormat="1" applyFont="1" applyBorder="1" applyAlignment="1">
      <alignment vertical="center"/>
    </xf>
    <xf numFmtId="15" fontId="60" fillId="0" borderId="22" xfId="0" applyNumberFormat="1" applyFont="1" applyBorder="1" applyAlignment="1">
      <alignment horizontal="center" vertical="center" wrapText="1"/>
    </xf>
    <xf numFmtId="187" fontId="60" fillId="0" borderId="23" xfId="151" applyNumberFormat="1" applyFont="1" applyBorder="1" applyAlignment="1">
      <alignment vertical="center" wrapText="1"/>
    </xf>
    <xf numFmtId="0" fontId="60" fillId="0" borderId="25" xfId="0" applyFont="1" applyBorder="1" applyAlignment="1">
      <alignment vertical="center" wrapText="1"/>
    </xf>
    <xf numFmtId="187" fontId="60" fillId="0" borderId="25" xfId="0" applyNumberFormat="1" applyFont="1" applyBorder="1" applyAlignment="1">
      <alignment horizontal="center" vertical="center" wrapText="1"/>
    </xf>
    <xf numFmtId="0" fontId="0" fillId="0" borderId="22" xfId="0" applyBorder="1"/>
    <xf numFmtId="0" fontId="0" fillId="0" borderId="24" xfId="0" applyBorder="1"/>
    <xf numFmtId="0" fontId="74" fillId="0" borderId="22" xfId="0" applyFont="1" applyBorder="1"/>
    <xf numFmtId="0" fontId="74" fillId="0" borderId="23" xfId="0" applyFont="1" applyBorder="1"/>
    <xf numFmtId="0" fontId="77" fillId="0" borderId="22" xfId="0" applyFont="1" applyBorder="1" applyAlignment="1">
      <alignment horizontal="left" vertical="center"/>
    </xf>
    <xf numFmtId="0" fontId="60" fillId="0" borderId="23" xfId="0" applyNumberFormat="1" applyFont="1" applyBorder="1" applyAlignment="1">
      <alignment horizontal="center" vertical="center"/>
    </xf>
    <xf numFmtId="0" fontId="60" fillId="0" borderId="23" xfId="0" applyNumberFormat="1" applyFont="1" applyBorder="1" applyAlignment="1">
      <alignment vertical="center"/>
    </xf>
    <xf numFmtId="0" fontId="61" fillId="0" borderId="0" xfId="0" applyFont="1" applyBorder="1" applyAlignment="1">
      <alignment horizontal="left" vertical="center"/>
    </xf>
    <xf numFmtId="3" fontId="61" fillId="0" borderId="0" xfId="0" applyNumberFormat="1" applyFont="1" applyBorder="1" applyAlignment="1">
      <alignment horizontal="center" vertical="center"/>
    </xf>
    <xf numFmtId="3" fontId="61" fillId="0" borderId="0" xfId="0" applyNumberFormat="1" applyFont="1" applyBorder="1" applyAlignment="1">
      <alignment vertical="center"/>
    </xf>
    <xf numFmtId="0" fontId="53" fillId="0" borderId="0" xfId="0" applyFont="1" applyAlignment="1">
      <alignment vertical="center"/>
    </xf>
    <xf numFmtId="67" fontId="60" fillId="0" borderId="23" xfId="0" applyNumberFormat="1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56" fillId="0" borderId="22" xfId="0" applyFont="1" applyBorder="1"/>
    <xf numFmtId="0" fontId="56" fillId="0" borderId="23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3" fontId="60" fillId="0" borderId="0" xfId="0" applyNumberFormat="1" applyFont="1" applyBorder="1" applyAlignment="1">
      <alignment vertical="center"/>
    </xf>
    <xf numFmtId="187" fontId="60" fillId="0" borderId="25" xfId="48" applyNumberFormat="1" applyFont="1" applyBorder="1" applyAlignment="1">
      <alignment horizontal="center" vertical="center"/>
    </xf>
    <xf numFmtId="3" fontId="60" fillId="0" borderId="23" xfId="0" applyNumberFormat="1" applyFont="1" applyBorder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left" vertical="center"/>
    </xf>
    <xf numFmtId="187" fontId="61" fillId="0" borderId="0" xfId="48" applyNumberFormat="1" applyFont="1" applyBorder="1"/>
    <xf numFmtId="0" fontId="53" fillId="0" borderId="0" xfId="0" applyFont="1" applyAlignment="1">
      <alignment horizontal="left" vertical="center"/>
    </xf>
    <xf numFmtId="0" fontId="60" fillId="0" borderId="23" xfId="0" applyFont="1" applyBorder="1" applyAlignment="1">
      <alignment horizontal="center" vertical="center" wrapText="1"/>
    </xf>
    <xf numFmtId="0" fontId="56" fillId="0" borderId="0" xfId="119" applyFont="1" applyAlignment="1">
      <alignment horizontal="left"/>
    </xf>
    <xf numFmtId="0" fontId="47" fillId="0" borderId="10" xfId="0" applyFont="1" applyBorder="1" applyAlignment="1">
      <alignment vertical="top" wrapText="1"/>
    </xf>
    <xf numFmtId="0" fontId="56" fillId="0" borderId="22" xfId="119" applyFont="1" applyBorder="1" applyAlignment="1">
      <alignment horizontal="center" vertical="center"/>
    </xf>
    <xf numFmtId="0" fontId="47" fillId="0" borderId="0" xfId="0" applyFont="1" applyAlignment="1">
      <alignment horizontal="left" vertical="top"/>
    </xf>
    <xf numFmtId="0" fontId="47" fillId="0" borderId="0" xfId="0" applyFont="1" applyAlignment="1">
      <alignment wrapText="1"/>
    </xf>
    <xf numFmtId="0" fontId="88" fillId="0" borderId="0" xfId="0" applyFont="1"/>
    <xf numFmtId="0" fontId="46" fillId="0" borderId="0" xfId="0" applyFont="1"/>
    <xf numFmtId="0" fontId="89" fillId="0" borderId="0" xfId="0" applyFont="1" applyAlignment="1">
      <alignment horizontal="left" vertical="center"/>
    </xf>
    <xf numFmtId="0" fontId="47" fillId="0" borderId="0" xfId="0" applyFont="1" applyAlignment="1">
      <alignment horizontal="center" wrapText="1"/>
    </xf>
    <xf numFmtId="3" fontId="56" fillId="0" borderId="0" xfId="0" applyNumberFormat="1" applyFont="1" applyAlignment="1">
      <alignment vertical="center"/>
    </xf>
    <xf numFmtId="187" fontId="56" fillId="0" borderId="22" xfId="151" applyNumberFormat="1" applyFont="1" applyBorder="1" applyAlignment="1">
      <alignment vertical="center"/>
    </xf>
    <xf numFmtId="0" fontId="56" fillId="0" borderId="29" xfId="0" applyFont="1" applyBorder="1" applyAlignment="1">
      <alignment vertical="center"/>
    </xf>
    <xf numFmtId="0" fontId="53" fillId="0" borderId="0" xfId="119" applyFont="1" applyAlignment="1"/>
    <xf numFmtId="0" fontId="56" fillId="0" borderId="23" xfId="119" applyFont="1" applyBorder="1" applyAlignment="1">
      <alignment horizontal="center"/>
    </xf>
    <xf numFmtId="187" fontId="56" fillId="0" borderId="23" xfId="81" applyNumberFormat="1" applyFont="1" applyBorder="1" applyAlignment="1">
      <alignment horizontal="left"/>
    </xf>
    <xf numFmtId="0" fontId="60" fillId="0" borderId="23" xfId="0" applyFont="1" applyBorder="1" applyAlignment="1">
      <alignment horizontal="center" vertical="center" wrapText="1"/>
    </xf>
    <xf numFmtId="187" fontId="61" fillId="0" borderId="0" xfId="151" applyNumberFormat="1" applyFont="1" applyBorder="1" applyAlignment="1">
      <alignment horizontal="center" vertical="center"/>
    </xf>
    <xf numFmtId="0" fontId="60" fillId="0" borderId="0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0" fontId="47" fillId="26" borderId="10" xfId="0" applyFont="1" applyFill="1" applyBorder="1" applyAlignment="1">
      <alignment horizontal="left" vertical="center" wrapText="1"/>
    </xf>
    <xf numFmtId="0" fontId="47" fillId="0" borderId="10" xfId="0" applyFont="1" applyBorder="1" applyAlignment="1">
      <alignment vertical="top" wrapText="1"/>
    </xf>
    <xf numFmtId="0" fontId="47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left" wrapText="1"/>
    </xf>
    <xf numFmtId="0" fontId="47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center" wrapText="1"/>
    </xf>
    <xf numFmtId="0" fontId="60" fillId="0" borderId="12" xfId="0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49" fontId="60" fillId="0" borderId="17" xfId="0" applyNumberFormat="1" applyFont="1" applyBorder="1" applyAlignment="1">
      <alignment horizontal="center" vertical="center" wrapText="1"/>
    </xf>
    <xf numFmtId="49" fontId="60" fillId="0" borderId="15" xfId="0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left" vertical="center"/>
    </xf>
    <xf numFmtId="0" fontId="68" fillId="0" borderId="12" xfId="0" applyFont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/>
    </xf>
    <xf numFmtId="0" fontId="60" fillId="0" borderId="20" xfId="0" applyFont="1" applyBorder="1" applyAlignment="1">
      <alignment horizontal="center"/>
    </xf>
    <xf numFmtId="0" fontId="61" fillId="0" borderId="12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/>
    </xf>
    <xf numFmtId="0" fontId="70" fillId="0" borderId="0" xfId="119" applyFont="1" applyAlignment="1">
      <alignment horizontal="left" vertical="center"/>
    </xf>
    <xf numFmtId="0" fontId="55" fillId="0" borderId="0" xfId="119" applyFont="1" applyAlignment="1">
      <alignment horizontal="left" vertical="center"/>
    </xf>
    <xf numFmtId="0" fontId="60" fillId="0" borderId="0" xfId="0" applyFont="1" applyAlignment="1">
      <alignment horizontal="left" vertical="top"/>
    </xf>
    <xf numFmtId="0" fontId="61" fillId="0" borderId="0" xfId="0" applyFont="1" applyAlignment="1">
      <alignment horizontal="left" vertical="top"/>
    </xf>
    <xf numFmtId="0" fontId="60" fillId="0" borderId="21" xfId="0" applyFont="1" applyBorder="1" applyAlignment="1">
      <alignment horizontal="left" vertical="top"/>
    </xf>
    <xf numFmtId="0" fontId="61" fillId="0" borderId="0" xfId="152" applyFont="1" applyBorder="1" applyAlignment="1">
      <alignment horizontal="left" wrapText="1"/>
    </xf>
    <xf numFmtId="0" fontId="56" fillId="0" borderId="0" xfId="149" applyFont="1" applyAlignment="1">
      <alignment horizontal="left"/>
    </xf>
    <xf numFmtId="0" fontId="53" fillId="0" borderId="0" xfId="149" applyFont="1" applyAlignment="1">
      <alignment horizontal="left"/>
    </xf>
    <xf numFmtId="0" fontId="56" fillId="0" borderId="0" xfId="149" applyFont="1" applyBorder="1" applyAlignment="1">
      <alignment horizontal="left"/>
    </xf>
    <xf numFmtId="0" fontId="53" fillId="0" borderId="0" xfId="149" applyFont="1" applyBorder="1" applyAlignment="1">
      <alignment horizontal="left"/>
    </xf>
    <xf numFmtId="0" fontId="56" fillId="0" borderId="12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17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61" fillId="0" borderId="18" xfId="0" applyFont="1" applyBorder="1" applyAlignment="1">
      <alignment horizontal="right" vertical="center"/>
    </xf>
    <xf numFmtId="0" fontId="61" fillId="0" borderId="20" xfId="0" applyFont="1" applyBorder="1" applyAlignment="1">
      <alignment horizontal="right" vertical="center"/>
    </xf>
    <xf numFmtId="0" fontId="56" fillId="0" borderId="0" xfId="119" applyFont="1" applyAlignment="1">
      <alignment horizontal="left"/>
    </xf>
    <xf numFmtId="0" fontId="56" fillId="0" borderId="18" xfId="0" applyFont="1" applyBorder="1" applyAlignment="1">
      <alignment horizontal="center" vertical="center" wrapText="1"/>
    </xf>
    <xf numFmtId="0" fontId="56" fillId="0" borderId="19" xfId="0" applyFont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187" fontId="56" fillId="0" borderId="12" xfId="48" applyNumberFormat="1" applyFont="1" applyBorder="1" applyAlignment="1">
      <alignment horizontal="center" vertical="center" wrapText="1"/>
    </xf>
    <xf numFmtId="187" fontId="56" fillId="0" borderId="17" xfId="48" applyNumberFormat="1" applyFont="1" applyBorder="1" applyAlignment="1">
      <alignment horizontal="center" vertical="center" wrapText="1"/>
    </xf>
    <xf numFmtId="0" fontId="56" fillId="0" borderId="0" xfId="119" applyFont="1" applyAlignment="1">
      <alignment horizontal="left" vertical="center"/>
    </xf>
    <xf numFmtId="187" fontId="60" fillId="0" borderId="12" xfId="48" applyNumberFormat="1" applyFont="1" applyBorder="1" applyAlignment="1">
      <alignment horizontal="center" vertical="center" wrapText="1"/>
    </xf>
    <xf numFmtId="187" fontId="60" fillId="0" borderId="17" xfId="48" applyNumberFormat="1" applyFont="1" applyBorder="1" applyAlignment="1">
      <alignment horizontal="center" vertical="center" wrapText="1"/>
    </xf>
    <xf numFmtId="0" fontId="72" fillId="0" borderId="12" xfId="0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 vertical="center" wrapText="1"/>
    </xf>
    <xf numFmtId="0" fontId="76" fillId="0" borderId="18" xfId="0" applyFont="1" applyBorder="1" applyAlignment="1">
      <alignment horizontal="center"/>
    </xf>
    <xf numFmtId="0" fontId="76" fillId="0" borderId="20" xfId="0" applyFont="1" applyBorder="1" applyAlignment="1">
      <alignment horizontal="center"/>
    </xf>
    <xf numFmtId="0" fontId="77" fillId="0" borderId="12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77" fillId="0" borderId="20" xfId="0" applyFont="1" applyBorder="1" applyAlignment="1">
      <alignment horizontal="center" vertical="center" wrapText="1"/>
    </xf>
    <xf numFmtId="0" fontId="61" fillId="0" borderId="18" xfId="0" applyFont="1" applyBorder="1" applyAlignment="1">
      <alignment horizontal="center"/>
    </xf>
    <xf numFmtId="0" fontId="61" fillId="0" borderId="19" xfId="0" applyFont="1" applyBorder="1" applyAlignment="1">
      <alignment horizontal="center"/>
    </xf>
    <xf numFmtId="0" fontId="61" fillId="0" borderId="20" xfId="0" applyFont="1" applyBorder="1" applyAlignment="1">
      <alignment horizontal="center"/>
    </xf>
    <xf numFmtId="0" fontId="72" fillId="0" borderId="18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5" fillId="0" borderId="17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/>
    </xf>
    <xf numFmtId="0" fontId="60" fillId="0" borderId="20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 wrapText="1"/>
    </xf>
    <xf numFmtId="0" fontId="68" fillId="0" borderId="19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187" fontId="56" fillId="0" borderId="12" xfId="78" applyNumberFormat="1" applyFont="1" applyBorder="1" applyAlignment="1">
      <alignment horizontal="center" vertical="center" wrapText="1"/>
    </xf>
    <xf numFmtId="187" fontId="56" fillId="0" borderId="17" xfId="78" applyNumberFormat="1" applyFont="1" applyBorder="1" applyAlignment="1">
      <alignment horizontal="center" vertical="center" wrapText="1"/>
    </xf>
    <xf numFmtId="0" fontId="56" fillId="0" borderId="0" xfId="0" applyFont="1" applyBorder="1" applyAlignment="1">
      <alignment vertical="top"/>
    </xf>
    <xf numFmtId="0" fontId="56" fillId="0" borderId="0" xfId="0" applyFont="1" applyBorder="1" applyAlignment="1">
      <alignment horizontal="left" vertical="top"/>
    </xf>
    <xf numFmtId="0" fontId="56" fillId="0" borderId="21" xfId="0" applyFont="1" applyBorder="1" applyAlignment="1">
      <alignment horizontal="left" vertical="top"/>
    </xf>
    <xf numFmtId="0" fontId="63" fillId="0" borderId="12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65" fillId="0" borderId="18" xfId="0" applyFont="1" applyBorder="1" applyAlignment="1">
      <alignment horizontal="center" vertical="center"/>
    </xf>
    <xf numFmtId="0" fontId="65" fillId="0" borderId="19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63" fillId="0" borderId="18" xfId="0" applyFont="1" applyBorder="1" applyAlignment="1">
      <alignment horizontal="center" vertical="center" wrapText="1"/>
    </xf>
    <xf numFmtId="0" fontId="63" fillId="0" borderId="19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187" fontId="63" fillId="0" borderId="12" xfId="48" applyNumberFormat="1" applyFont="1" applyBorder="1" applyAlignment="1">
      <alignment horizontal="center" vertical="center" wrapText="1"/>
    </xf>
    <xf numFmtId="187" fontId="63" fillId="0" borderId="17" xfId="48" applyNumberFormat="1" applyFont="1" applyBorder="1" applyAlignment="1">
      <alignment horizontal="center" vertical="center" wrapText="1"/>
    </xf>
    <xf numFmtId="0" fontId="61" fillId="0" borderId="0" xfId="148" applyFont="1" applyBorder="1" applyAlignment="1">
      <alignment horizontal="left"/>
    </xf>
    <xf numFmtId="0" fontId="60" fillId="0" borderId="0" xfId="148" applyFont="1" applyBorder="1" applyAlignment="1">
      <alignment horizontal="left"/>
    </xf>
    <xf numFmtId="0" fontId="53" fillId="0" borderId="12" xfId="149" applyFont="1" applyBorder="1" applyAlignment="1">
      <alignment horizontal="center" vertical="center" wrapText="1"/>
    </xf>
    <xf numFmtId="0" fontId="53" fillId="0" borderId="17" xfId="149" applyFont="1" applyBorder="1" applyAlignment="1">
      <alignment horizontal="center" vertical="center" wrapText="1"/>
    </xf>
    <xf numFmtId="0" fontId="53" fillId="0" borderId="10" xfId="149" applyFont="1" applyBorder="1" applyAlignment="1">
      <alignment horizontal="center" vertical="center" wrapText="1"/>
    </xf>
    <xf numFmtId="0" fontId="61" fillId="0" borderId="12" xfId="148" applyFont="1" applyBorder="1" applyAlignment="1">
      <alignment horizontal="center" vertical="center"/>
    </xf>
    <xf numFmtId="0" fontId="61" fillId="0" borderId="17" xfId="148" applyFont="1" applyBorder="1" applyAlignment="1">
      <alignment horizontal="center" vertical="center"/>
    </xf>
    <xf numFmtId="0" fontId="61" fillId="0" borderId="10" xfId="148" applyFont="1" applyBorder="1" applyAlignment="1">
      <alignment horizontal="center" vertical="center"/>
    </xf>
    <xf numFmtId="0" fontId="53" fillId="0" borderId="10" xfId="149" applyFont="1" applyBorder="1" applyAlignment="1">
      <alignment horizontal="center" vertical="top" wrapText="1"/>
    </xf>
    <xf numFmtId="0" fontId="60" fillId="0" borderId="30" xfId="0" applyFont="1" applyBorder="1" applyAlignment="1">
      <alignment horizontal="center" vertical="center" wrapText="1"/>
    </xf>
    <xf numFmtId="0" fontId="60" fillId="0" borderId="28" xfId="0" applyFont="1" applyBorder="1" applyAlignment="1">
      <alignment horizontal="center" vertical="center" wrapText="1"/>
    </xf>
    <xf numFmtId="187" fontId="60" fillId="0" borderId="12" xfId="151" applyNumberFormat="1" applyFont="1" applyBorder="1" applyAlignment="1">
      <alignment horizontal="center" vertical="center" wrapText="1"/>
    </xf>
    <xf numFmtId="187" fontId="60" fillId="0" borderId="17" xfId="151" applyNumberFormat="1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wrapText="1"/>
    </xf>
    <xf numFmtId="0" fontId="60" fillId="0" borderId="17" xfId="0" applyFont="1" applyBorder="1" applyAlignment="1">
      <alignment horizontal="center" wrapText="1"/>
    </xf>
    <xf numFmtId="49" fontId="60" fillId="0" borderId="12" xfId="0" applyNumberFormat="1" applyFont="1" applyBorder="1" applyAlignment="1">
      <alignment horizontal="center" wrapText="1"/>
    </xf>
    <xf numFmtId="49" fontId="60" fillId="0" borderId="15" xfId="0" applyNumberFormat="1" applyFont="1" applyBorder="1" applyAlignment="1">
      <alignment horizontal="center" wrapText="1"/>
    </xf>
    <xf numFmtId="0" fontId="60" fillId="0" borderId="18" xfId="0" applyFont="1" applyBorder="1" applyAlignment="1">
      <alignment horizontal="center" wrapText="1"/>
    </xf>
    <xf numFmtId="0" fontId="60" fillId="0" borderId="19" xfId="0" applyFont="1" applyBorder="1" applyAlignment="1">
      <alignment horizontal="center" wrapText="1"/>
    </xf>
    <xf numFmtId="0" fontId="60" fillId="0" borderId="20" xfId="0" applyFont="1" applyBorder="1" applyAlignment="1">
      <alignment horizontal="center" wrapText="1"/>
    </xf>
    <xf numFmtId="49" fontId="60" fillId="0" borderId="17" xfId="0" applyNumberFormat="1" applyFont="1" applyBorder="1" applyAlignment="1">
      <alignment horizontal="center" wrapText="1"/>
    </xf>
    <xf numFmtId="0" fontId="60" fillId="0" borderId="12" xfId="0" applyFont="1" applyBorder="1" applyAlignment="1">
      <alignment horizontal="left" vertical="center" wrapText="1"/>
    </xf>
    <xf numFmtId="0" fontId="60" fillId="0" borderId="17" xfId="0" applyFont="1" applyBorder="1" applyAlignment="1">
      <alignment horizontal="left" vertical="center" wrapText="1"/>
    </xf>
    <xf numFmtId="0" fontId="61" fillId="0" borderId="18" xfId="0" applyFont="1" applyBorder="1" applyAlignment="1">
      <alignment horizontal="center" vertical="center"/>
    </xf>
    <xf numFmtId="0" fontId="61" fillId="0" borderId="20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 wrapText="1"/>
    </xf>
    <xf numFmtId="0" fontId="77" fillId="0" borderId="15" xfId="0" applyFont="1" applyBorder="1" applyAlignment="1">
      <alignment horizontal="center" vertical="center" wrapText="1"/>
    </xf>
    <xf numFmtId="187" fontId="56" fillId="0" borderId="12" xfId="151" applyNumberFormat="1" applyFont="1" applyBorder="1" applyAlignment="1">
      <alignment horizontal="center" vertical="center" wrapText="1"/>
    </xf>
    <xf numFmtId="187" fontId="56" fillId="0" borderId="17" xfId="151" applyNumberFormat="1" applyFont="1" applyBorder="1" applyAlignment="1">
      <alignment horizontal="center" vertical="center" wrapText="1"/>
    </xf>
    <xf numFmtId="0" fontId="61" fillId="0" borderId="31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61" fillId="0" borderId="33" xfId="0" applyFont="1" applyBorder="1" applyAlignment="1">
      <alignment horizontal="center" vertical="center"/>
    </xf>
    <xf numFmtId="0" fontId="61" fillId="0" borderId="19" xfId="0" applyFont="1" applyBorder="1" applyAlignment="1">
      <alignment horizontal="center" vertical="center"/>
    </xf>
    <xf numFmtId="0" fontId="86" fillId="0" borderId="0" xfId="0" applyFont="1" applyAlignment="1">
      <alignment horizontal="left" vertical="top"/>
    </xf>
    <xf numFmtId="0" fontId="53" fillId="0" borderId="10" xfId="0" applyFont="1" applyBorder="1" applyAlignment="1">
      <alignment horizontal="center" vertical="center"/>
    </xf>
    <xf numFmtId="0" fontId="68" fillId="0" borderId="0" xfId="0" applyFont="1" applyAlignment="1">
      <alignment horizontal="left" vertical="top"/>
    </xf>
    <xf numFmtId="0" fontId="60" fillId="0" borderId="0" xfId="0" applyFont="1" applyAlignment="1">
      <alignment horizontal="left"/>
    </xf>
    <xf numFmtId="0" fontId="56" fillId="0" borderId="24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vertical="center" wrapText="1"/>
    </xf>
    <xf numFmtId="0" fontId="61" fillId="0" borderId="24" xfId="0" applyFont="1" applyBorder="1" applyAlignment="1">
      <alignment horizontal="center" vertical="center"/>
    </xf>
    <xf numFmtId="0" fontId="60" fillId="0" borderId="35" xfId="0" applyFont="1" applyBorder="1" applyAlignment="1">
      <alignment horizontal="center" vertical="center" wrapText="1"/>
    </xf>
    <xf numFmtId="0" fontId="60" fillId="0" borderId="34" xfId="0" applyFont="1" applyBorder="1" applyAlignment="1">
      <alignment horizontal="center" vertical="center" wrapText="1"/>
    </xf>
    <xf numFmtId="0" fontId="61" fillId="0" borderId="10" xfId="0" applyFont="1" applyBorder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60" fillId="0" borderId="11" xfId="0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1" fillId="0" borderId="16" xfId="0" applyFont="1" applyBorder="1" applyAlignment="1">
      <alignment horizontal="center" vertical="center"/>
    </xf>
    <xf numFmtId="0" fontId="60" fillId="0" borderId="19" xfId="0" applyFont="1" applyBorder="1" applyAlignment="1">
      <alignment horizontal="center" vertical="center"/>
    </xf>
    <xf numFmtId="0" fontId="47" fillId="0" borderId="10" xfId="0" applyFont="1" applyBorder="1" applyAlignment="1">
      <alignment horizontal="left" vertical="center" wrapText="1"/>
    </xf>
    <xf numFmtId="0" fontId="47" fillId="0" borderId="18" xfId="0" applyFont="1" applyBorder="1" applyAlignment="1">
      <alignment horizontal="left" vertical="center" wrapText="1"/>
    </xf>
    <xf numFmtId="0" fontId="47" fillId="0" borderId="19" xfId="0" applyFont="1" applyBorder="1" applyAlignment="1">
      <alignment horizontal="left" vertical="center" wrapText="1"/>
    </xf>
    <xf numFmtId="0" fontId="47" fillId="0" borderId="20" xfId="0" applyFont="1" applyBorder="1" applyAlignment="1">
      <alignment horizontal="left" vertical="center" wrapText="1"/>
    </xf>
    <xf numFmtId="0" fontId="46" fillId="0" borderId="18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7" fillId="26" borderId="10" xfId="0" applyFont="1" applyFill="1" applyBorder="1" applyAlignment="1">
      <alignment horizontal="left" vertical="center" wrapText="1"/>
    </xf>
    <xf numFmtId="0" fontId="47" fillId="0" borderId="10" xfId="0" applyFont="1" applyBorder="1" applyAlignment="1">
      <alignment vertical="center" wrapText="1"/>
    </xf>
    <xf numFmtId="0" fontId="47" fillId="26" borderId="10" xfId="0" applyFont="1" applyFill="1" applyBorder="1" applyAlignment="1">
      <alignment vertical="center" wrapText="1"/>
    </xf>
    <xf numFmtId="0" fontId="47" fillId="0" borderId="10" xfId="0" applyFont="1" applyBorder="1" applyAlignment="1">
      <alignment vertical="top" wrapText="1"/>
    </xf>
    <xf numFmtId="0" fontId="48" fillId="0" borderId="21" xfId="0" applyFont="1" applyBorder="1" applyAlignment="1">
      <alignment horizontal="center" vertical="center"/>
    </xf>
    <xf numFmtId="0" fontId="48" fillId="0" borderId="0" xfId="66" applyFont="1" applyAlignment="1">
      <alignment horizontal="center"/>
    </xf>
    <xf numFmtId="0" fontId="47" fillId="0" borderId="0" xfId="66" applyFont="1"/>
    <xf numFmtId="0" fontId="48" fillId="0" borderId="0" xfId="66" applyFont="1" applyAlignment="1"/>
    <xf numFmtId="0" fontId="48" fillId="0" borderId="0" xfId="66" applyFont="1" applyAlignment="1">
      <alignment horizontal="center"/>
    </xf>
    <xf numFmtId="0" fontId="47" fillId="0" borderId="0" xfId="66" applyFont="1" applyAlignment="1">
      <alignment horizontal="center"/>
    </xf>
    <xf numFmtId="0" fontId="53" fillId="0" borderId="18" xfId="66" applyFont="1" applyBorder="1" applyAlignment="1">
      <alignment horizontal="center"/>
    </xf>
    <xf numFmtId="0" fontId="53" fillId="0" borderId="20" xfId="66" applyFont="1" applyBorder="1" applyAlignment="1">
      <alignment horizontal="center"/>
    </xf>
    <xf numFmtId="0" fontId="53" fillId="0" borderId="13" xfId="66" applyFont="1" applyBorder="1" applyAlignment="1">
      <alignment horizontal="center"/>
    </xf>
    <xf numFmtId="0" fontId="53" fillId="0" borderId="11" xfId="66" applyFont="1" applyBorder="1" applyAlignment="1">
      <alignment horizontal="center"/>
    </xf>
    <xf numFmtId="0" fontId="53" fillId="0" borderId="19" xfId="66" applyFont="1" applyBorder="1" applyAlignment="1">
      <alignment horizontal="center"/>
    </xf>
    <xf numFmtId="0" fontId="53" fillId="0" borderId="12" xfId="66" applyFont="1" applyBorder="1" applyAlignment="1">
      <alignment horizontal="center"/>
    </xf>
    <xf numFmtId="0" fontId="53" fillId="0" borderId="14" xfId="66" applyFont="1" applyBorder="1" applyAlignment="1">
      <alignment horizontal="center"/>
    </xf>
    <xf numFmtId="0" fontId="53" fillId="0" borderId="15" xfId="66" applyFont="1" applyBorder="1" applyAlignment="1">
      <alignment horizontal="center"/>
    </xf>
    <xf numFmtId="0" fontId="53" fillId="0" borderId="0" xfId="66" applyFont="1" applyBorder="1"/>
    <xf numFmtId="0" fontId="53" fillId="0" borderId="0" xfId="66" applyFont="1" applyBorder="1" applyAlignment="1">
      <alignment horizontal="center"/>
    </xf>
    <xf numFmtId="0" fontId="53" fillId="0" borderId="14" xfId="66" applyFont="1" applyBorder="1"/>
    <xf numFmtId="0" fontId="53" fillId="0" borderId="15" xfId="66" applyFont="1" applyBorder="1"/>
    <xf numFmtId="0" fontId="46" fillId="0" borderId="15" xfId="66" applyFont="1" applyBorder="1" applyAlignment="1">
      <alignment horizontal="center"/>
    </xf>
    <xf numFmtId="3" fontId="53" fillId="0" borderId="14" xfId="66" applyNumberFormat="1" applyFont="1" applyBorder="1"/>
    <xf numFmtId="0" fontId="47" fillId="0" borderId="16" xfId="66" applyFont="1" applyBorder="1"/>
    <xf numFmtId="0" fontId="53" fillId="0" borderId="16" xfId="66" applyFont="1" applyBorder="1" applyAlignment="1">
      <alignment horizontal="center"/>
    </xf>
    <xf numFmtId="0" fontId="47" fillId="0" borderId="17" xfId="66" applyFont="1" applyBorder="1"/>
    <xf numFmtId="0" fontId="53" fillId="0" borderId="17" xfId="66" applyFont="1" applyBorder="1" applyAlignment="1">
      <alignment horizontal="center"/>
    </xf>
    <xf numFmtId="0" fontId="53" fillId="0" borderId="10" xfId="66" applyFont="1" applyBorder="1"/>
    <xf numFmtId="0" fontId="56" fillId="0" borderId="10" xfId="66" applyFont="1" applyBorder="1" applyAlignment="1">
      <alignment wrapText="1"/>
    </xf>
    <xf numFmtId="0" fontId="56" fillId="0" borderId="10" xfId="66" applyFont="1" applyFill="1" applyBorder="1"/>
    <xf numFmtId="3" fontId="56" fillId="0" borderId="10" xfId="66" applyNumberFormat="1" applyFont="1" applyBorder="1"/>
    <xf numFmtId="49" fontId="56" fillId="0" borderId="10" xfId="66" applyNumberFormat="1" applyFont="1" applyBorder="1" applyAlignment="1">
      <alignment horizontal="left"/>
    </xf>
    <xf numFmtId="0" fontId="56" fillId="0" borderId="10" xfId="66" applyFont="1" applyBorder="1" applyAlignment="1">
      <alignment horizontal="center"/>
    </xf>
    <xf numFmtId="0" fontId="56" fillId="0" borderId="10" xfId="66" applyFont="1" applyBorder="1"/>
    <xf numFmtId="0" fontId="56" fillId="0" borderId="0" xfId="127" applyFont="1" applyAlignment="1">
      <alignment horizontal="left"/>
    </xf>
    <xf numFmtId="0" fontId="56" fillId="0" borderId="0" xfId="99" applyFont="1" applyFill="1" applyBorder="1"/>
    <xf numFmtId="0" fontId="47" fillId="0" borderId="10" xfId="66" applyFont="1" applyBorder="1"/>
    <xf numFmtId="0" fontId="47" fillId="0" borderId="10" xfId="66" applyFont="1" applyBorder="1" applyAlignment="1">
      <alignment wrapText="1"/>
    </xf>
    <xf numFmtId="3" fontId="56" fillId="0" borderId="17" xfId="66" applyNumberFormat="1" applyFont="1" applyBorder="1"/>
    <xf numFmtId="0" fontId="47" fillId="0" borderId="10" xfId="66" applyFont="1" applyBorder="1" applyAlignment="1">
      <alignment horizontal="center"/>
    </xf>
    <xf numFmtId="3" fontId="47" fillId="0" borderId="0" xfId="66" applyNumberFormat="1" applyFont="1"/>
    <xf numFmtId="3" fontId="47" fillId="0" borderId="10" xfId="66" applyNumberFormat="1" applyFont="1" applyBorder="1"/>
    <xf numFmtId="0" fontId="56" fillId="0" borderId="10" xfId="96" applyFont="1" applyBorder="1" applyAlignment="1">
      <alignment horizontal="left"/>
    </xf>
    <xf numFmtId="49" fontId="56" fillId="0" borderId="10" xfId="66" applyNumberFormat="1" applyFont="1" applyBorder="1" applyAlignment="1">
      <alignment horizontal="center"/>
    </xf>
    <xf numFmtId="3" fontId="47" fillId="0" borderId="10" xfId="66" applyNumberFormat="1" applyFont="1" applyBorder="1" applyAlignment="1">
      <alignment horizontal="center"/>
    </xf>
    <xf numFmtId="0" fontId="56" fillId="0" borderId="10" xfId="66" applyNumberFormat="1" applyFont="1" applyBorder="1" applyAlignment="1">
      <alignment horizontal="center"/>
    </xf>
    <xf numFmtId="0" fontId="70" fillId="0" borderId="10" xfId="66" applyFont="1" applyBorder="1"/>
    <xf numFmtId="3" fontId="53" fillId="0" borderId="10" xfId="66" applyNumberFormat="1" applyFont="1" applyBorder="1"/>
    <xf numFmtId="0" fontId="53" fillId="0" borderId="0" xfId="66" applyFont="1" applyBorder="1" applyAlignment="1">
      <alignment horizontal="right"/>
    </xf>
    <xf numFmtId="0" fontId="56" fillId="0" borderId="0" xfId="66" applyFont="1" applyBorder="1" applyAlignment="1">
      <alignment horizontal="center"/>
    </xf>
    <xf numFmtId="3" fontId="56" fillId="0" borderId="0" xfId="66" applyNumberFormat="1" applyFont="1" applyBorder="1" applyAlignment="1">
      <alignment horizontal="center"/>
    </xf>
    <xf numFmtId="0" fontId="56" fillId="0" borderId="0" xfId="66" applyFont="1" applyBorder="1"/>
    <xf numFmtId="3" fontId="56" fillId="0" borderId="0" xfId="66" applyNumberFormat="1" applyFont="1" applyBorder="1"/>
    <xf numFmtId="0" fontId="56" fillId="0" borderId="0" xfId="66" applyFont="1" applyAlignment="1">
      <alignment horizontal="center"/>
    </xf>
    <xf numFmtId="0" fontId="84" fillId="24" borderId="10" xfId="0" applyFont="1" applyFill="1" applyBorder="1" applyAlignment="1">
      <alignment horizontal="center" vertical="center" wrapText="1"/>
    </xf>
    <xf numFmtId="0" fontId="84" fillId="25" borderId="10" xfId="0" applyFont="1" applyFill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 wrapText="1"/>
    </xf>
    <xf numFmtId="0" fontId="84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 wrapText="1"/>
    </xf>
    <xf numFmtId="0" fontId="90" fillId="0" borderId="10" xfId="0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left" vertical="top" wrapText="1"/>
    </xf>
    <xf numFmtId="0" fontId="56" fillId="0" borderId="10" xfId="0" applyFont="1" applyFill="1" applyBorder="1" applyAlignment="1">
      <alignment horizontal="left" vertical="top" wrapText="1"/>
    </xf>
    <xf numFmtId="0" fontId="91" fillId="0" borderId="10" xfId="0" applyFont="1" applyFill="1" applyBorder="1" applyAlignment="1">
      <alignment vertical="top" wrapText="1"/>
    </xf>
    <xf numFmtId="0" fontId="56" fillId="0" borderId="10" xfId="0" applyFont="1" applyFill="1" applyBorder="1" applyAlignment="1">
      <alignment horizontal="left" vertical="top" wrapText="1"/>
    </xf>
    <xf numFmtId="0" fontId="59" fillId="0" borderId="10" xfId="0" applyFont="1" applyFill="1" applyBorder="1" applyAlignment="1">
      <alignment horizontal="left" vertical="top" wrapText="1"/>
    </xf>
    <xf numFmtId="0" fontId="47" fillId="0" borderId="0" xfId="0" applyFont="1" applyFill="1"/>
    <xf numFmtId="0" fontId="56" fillId="0" borderId="10" xfId="0" applyFont="1" applyFill="1" applyBorder="1" applyAlignment="1">
      <alignment vertical="top" wrapText="1"/>
    </xf>
    <xf numFmtId="0" fontId="53" fillId="0" borderId="10" xfId="0" applyFont="1" applyFill="1" applyBorder="1" applyAlignment="1">
      <alignment horizontal="left" vertical="top" wrapText="1"/>
    </xf>
    <xf numFmtId="0" fontId="58" fillId="0" borderId="10" xfId="0" applyFont="1" applyFill="1" applyBorder="1" applyAlignment="1">
      <alignment vertical="top" wrapText="1"/>
    </xf>
    <xf numFmtId="0" fontId="59" fillId="0" borderId="10" xfId="0" applyFont="1" applyFill="1" applyBorder="1" applyAlignment="1">
      <alignment horizontal="left" vertical="top" wrapText="1"/>
    </xf>
    <xf numFmtId="0" fontId="53" fillId="0" borderId="10" xfId="0" applyFont="1" applyFill="1" applyBorder="1" applyAlignment="1">
      <alignment vertical="top" wrapText="1"/>
    </xf>
    <xf numFmtId="0" fontId="47" fillId="0" borderId="0" xfId="0" applyFont="1" applyFill="1" applyAlignment="1">
      <alignment wrapText="1"/>
    </xf>
    <xf numFmtId="0" fontId="59" fillId="0" borderId="10" xfId="0" applyFont="1" applyFill="1" applyBorder="1" applyAlignment="1">
      <alignment vertical="top" wrapText="1"/>
    </xf>
    <xf numFmtId="0" fontId="56" fillId="0" borderId="10" xfId="0" applyFont="1" applyFill="1" applyBorder="1" applyAlignment="1">
      <alignment vertical="top"/>
    </xf>
    <xf numFmtId="0" fontId="47" fillId="0" borderId="0" xfId="0" applyFont="1" applyFill="1" applyAlignment="1"/>
    <xf numFmtId="0" fontId="47" fillId="0" borderId="10" xfId="0" applyFont="1" applyFill="1" applyBorder="1"/>
    <xf numFmtId="0" fontId="46" fillId="0" borderId="0" xfId="0" applyFont="1" applyAlignment="1"/>
    <xf numFmtId="0" fontId="48" fillId="0" borderId="0" xfId="0" applyFont="1" applyBorder="1" applyAlignment="1">
      <alignment horizontal="center" vertical="center" wrapText="1"/>
    </xf>
    <xf numFmtId="0" fontId="98" fillId="0" borderId="0" xfId="0" applyFont="1" applyAlignment="1">
      <alignment vertical="center" wrapText="1"/>
    </xf>
    <xf numFmtId="0" fontId="46" fillId="0" borderId="0" xfId="0" applyFont="1" applyAlignment="1">
      <alignment horizontal="center" vertical="center" wrapText="1"/>
    </xf>
    <xf numFmtId="0" fontId="53" fillId="0" borderId="10" xfId="0" applyFont="1" applyBorder="1" applyAlignment="1">
      <alignment horizontal="left" vertical="top" wrapText="1"/>
    </xf>
    <xf numFmtId="0" fontId="60" fillId="0" borderId="10" xfId="0" applyFont="1" applyBorder="1" applyAlignment="1">
      <alignment vertical="top" wrapText="1"/>
    </xf>
    <xf numFmtId="0" fontId="56" fillId="0" borderId="10" xfId="0" applyFont="1" applyBorder="1" applyAlignment="1">
      <alignment wrapText="1"/>
    </xf>
    <xf numFmtId="0" fontId="53" fillId="0" borderId="10" xfId="0" applyFont="1" applyBorder="1" applyAlignment="1">
      <alignment horizontal="left" vertical="center" wrapText="1"/>
    </xf>
    <xf numFmtId="0" fontId="56" fillId="0" borderId="10" xfId="0" applyFont="1" applyBorder="1" applyAlignment="1">
      <alignment horizontal="left" vertical="center" wrapText="1"/>
    </xf>
    <xf numFmtId="0" fontId="60" fillId="0" borderId="1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center" vertical="top" wrapText="1"/>
    </xf>
    <xf numFmtId="0" fontId="47" fillId="0" borderId="0" xfId="0" applyFont="1" applyBorder="1" applyAlignment="1">
      <alignment horizontal="justify" wrapText="1"/>
    </xf>
    <xf numFmtId="0" fontId="47" fillId="0" borderId="0" xfId="0" applyFont="1" applyBorder="1" applyAlignment="1">
      <alignment horizontal="left" wrapText="1"/>
    </xf>
    <xf numFmtId="0" fontId="47" fillId="0" borderId="0" xfId="0" applyFont="1" applyBorder="1" applyAlignment="1">
      <alignment wrapText="1"/>
    </xf>
  </cellXfs>
  <cellStyles count="15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ส่วนที่ถูกเน้น1 2" xfId="7"/>
    <cellStyle name="20% - ส่วนที่ถูกเน้น2 2" xfId="8"/>
    <cellStyle name="20% - ส่วนที่ถูกเน้น3 2" xfId="9"/>
    <cellStyle name="20% - ส่วนที่ถูกเน้น4 2" xfId="10"/>
    <cellStyle name="20% - ส่วนที่ถูกเน้น5 2" xfId="11"/>
    <cellStyle name="20% - ส่วนที่ถูกเน้น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ส่วนที่ถูกเน้น1 2" xfId="19"/>
    <cellStyle name="40% - ส่วนที่ถูกเน้น2 2" xfId="20"/>
    <cellStyle name="40% - ส่วนที่ถูกเน้น3 2" xfId="21"/>
    <cellStyle name="40% - ส่วนที่ถูกเน้น4 2" xfId="22"/>
    <cellStyle name="40% - ส่วนที่ถูกเน้น5 2" xfId="23"/>
    <cellStyle name="40% - ส่วนที่ถูกเน้น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ส่วนที่ถูกเน้น1 2" xfId="31"/>
    <cellStyle name="60% - ส่วนที่ถูกเน้น2 2" xfId="32"/>
    <cellStyle name="60% - ส่วนที่ถูกเน้น3 2" xfId="33"/>
    <cellStyle name="60% - ส่วนที่ถูกเน้น4 2" xfId="34"/>
    <cellStyle name="60% - ส่วนที่ถูกเน้น5 2" xfId="35"/>
    <cellStyle name="60% - ส่วนที่ถูกเน้น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 2" xfId="46"/>
    <cellStyle name="Comma 3" xfId="47"/>
    <cellStyle name="Comma 4" xfId="48"/>
    <cellStyle name="Comma 5" xfId="49"/>
    <cellStyle name="Comma 5 2" xfId="50"/>
    <cellStyle name="Comma 6" xfId="51"/>
    <cellStyle name="Comma 7" xfId="52"/>
    <cellStyle name="Comma 7 2" xfId="53"/>
    <cellStyle name="Excel Built-in Normal" xfId="5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/>
    <cellStyle name="Linked Cell" xfId="62"/>
    <cellStyle name="Neutral" xfId="63"/>
    <cellStyle name="Normal 2" xfId="64"/>
    <cellStyle name="Normal 3" xfId="65"/>
    <cellStyle name="Normal 4" xfId="66"/>
    <cellStyle name="Normal 5" xfId="67"/>
    <cellStyle name="Normal 6" xfId="68"/>
    <cellStyle name="Normal 7" xfId="148"/>
    <cellStyle name="Normal 8" xfId="152"/>
    <cellStyle name="Note" xfId="69"/>
    <cellStyle name="Note 2" xfId="70"/>
    <cellStyle name="Output" xfId="71"/>
    <cellStyle name="Title" xfId="72"/>
    <cellStyle name="Total" xfId="73"/>
    <cellStyle name="Warning Text" xfId="74"/>
    <cellStyle name="การคำนวณ 2" xfId="75"/>
    <cellStyle name="ข้อความเตือน 2" xfId="76"/>
    <cellStyle name="ข้อความอธิบาย 2" xfId="77"/>
    <cellStyle name="เครื่องหมายจุลภาค" xfId="151" builtinId="3"/>
    <cellStyle name="เครื่องหมายจุลภาค 2" xfId="78"/>
    <cellStyle name="เครื่องหมายจุลภาค 2 2" xfId="79"/>
    <cellStyle name="เครื่องหมายจุลภาค 2 2 2" xfId="80"/>
    <cellStyle name="เครื่องหมายจุลภาค 2 3" xfId="81"/>
    <cellStyle name="เครื่องหมายจุลภาค 2 3 2" xfId="150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3" xfId="85"/>
    <cellStyle name="เครื่องหมายจุลภาค 3 4" xfId="86"/>
    <cellStyle name="เครื่องหมายจุลภาค 4" xfId="87"/>
    <cellStyle name="เครื่องหมายจุลภาค 5" xfId="88"/>
    <cellStyle name="เครื่องหมายจุลภาค 6" xfId="89"/>
    <cellStyle name="เครื่องหมายจุลภาค 7" xfId="90"/>
    <cellStyle name="ชื่อเรื่อง 2" xfId="91"/>
    <cellStyle name="เซลล์ตรวจสอบ 2" xfId="92"/>
    <cellStyle name="เซลล์ที่มีการเชื่อมโยง 2" xfId="93"/>
    <cellStyle name="ดี 2" xfId="94"/>
    <cellStyle name="ปกติ" xfId="0" builtinId="0"/>
    <cellStyle name="ปกติ 10" xfId="95"/>
    <cellStyle name="ปกติ 2" xfId="96"/>
    <cellStyle name="ปกติ 2 2" xfId="97"/>
    <cellStyle name="ปกติ 2 2 2" xfId="98"/>
    <cellStyle name="ปกติ 2 2 3" xfId="99"/>
    <cellStyle name="ปกติ 2 2_แบบฟอร์มแผน ปี 2558 แก้ไข" xfId="100"/>
    <cellStyle name="ปกติ 2 3" xfId="101"/>
    <cellStyle name="ปกติ 2 3 2" xfId="102"/>
    <cellStyle name="ปกติ 2 3 2 2" xfId="103"/>
    <cellStyle name="ปกติ 2 3 2_แบบฟอร์มแผน ปี 2558 แก้ไข" xfId="104"/>
    <cellStyle name="ปกติ 2 3 3" xfId="105"/>
    <cellStyle name="ปกติ 2 3_แบบฟอร์มแผน ปี 2558 แก้ไข" xfId="106"/>
    <cellStyle name="ปกติ 2 4" xfId="107"/>
    <cellStyle name="ปกติ 2 4 2" xfId="108"/>
    <cellStyle name="ปกติ 2 4 3" xfId="109"/>
    <cellStyle name="ปกติ 2 4_แบบฟอร์มแผน ปี 2558 แก้ไข" xfId="110"/>
    <cellStyle name="ปกติ 2_แบบแผนปี 2558" xfId="111"/>
    <cellStyle name="ปกติ 3" xfId="112"/>
    <cellStyle name="ปกติ 3 2" xfId="113"/>
    <cellStyle name="ปกติ 3 2 2" xfId="114"/>
    <cellStyle name="ปกติ 3 2_แบบฟอร์มแผน ปี 2558 แก้ไข" xfId="115"/>
    <cellStyle name="ปกติ 3 3" xfId="116"/>
    <cellStyle name="ปกติ 3 4" xfId="117"/>
    <cellStyle name="ปกติ 3_แบบฟอร์มแผน ปี 2558 แก้ไข" xfId="118"/>
    <cellStyle name="ปกติ 4" xfId="119"/>
    <cellStyle name="ปกติ 4 2" xfId="120"/>
    <cellStyle name="ปกติ 4 3" xfId="149"/>
    <cellStyle name="ปกติ 4_แบบฟอร์มแผน ปี 2558 แก้ไข" xfId="121"/>
    <cellStyle name="ปกติ 5" xfId="122"/>
    <cellStyle name="ปกติ 6" xfId="123"/>
    <cellStyle name="ปกติ 7" xfId="124"/>
    <cellStyle name="ปกติ 8" xfId="125"/>
    <cellStyle name="ปกติ 9" xfId="126"/>
    <cellStyle name="ปกติ_ฟอร์มแผน52_ผัง_สรุป" xfId="127"/>
    <cellStyle name="ป้อนค่า 2" xfId="128"/>
    <cellStyle name="ปานกลาง 2" xfId="129"/>
    <cellStyle name="เปอร์เซ็นต์ 2" xfId="130"/>
    <cellStyle name="เปอร์เซ็นต์ 2 2" xfId="131"/>
    <cellStyle name="เปอร์เซ็นต์ 3" xfId="132"/>
    <cellStyle name="ผลรวม 2" xfId="133"/>
    <cellStyle name="แย่ 2" xfId="134"/>
    <cellStyle name="ลักษณะ 1" xfId="135"/>
    <cellStyle name="ส่วนที่ถูกเน้น1 2" xfId="136"/>
    <cellStyle name="ส่วนที่ถูกเน้น2 2" xfId="137"/>
    <cellStyle name="ส่วนที่ถูกเน้น3 2" xfId="138"/>
    <cellStyle name="ส่วนที่ถูกเน้น4 2" xfId="139"/>
    <cellStyle name="ส่วนที่ถูกเน้น5 2" xfId="140"/>
    <cellStyle name="ส่วนที่ถูกเน้น6 2" xfId="141"/>
    <cellStyle name="แสดงผล 2" xfId="142"/>
    <cellStyle name="หมายเหตุ 2" xfId="143"/>
    <cellStyle name="หัวเรื่อง 1 2" xfId="144"/>
    <cellStyle name="หัวเรื่อง 2 2" xfId="145"/>
    <cellStyle name="หัวเรื่อง 3 2" xfId="146"/>
    <cellStyle name="หัวเรื่อง 4 2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1500620</xdr:colOff>
      <xdr:row>145</xdr:row>
      <xdr:rowOff>271896</xdr:rowOff>
    </xdr:from>
    <xdr:ext cx="3143250" cy="1066800"/>
    <xdr:sp macro="" textlink="">
      <xdr:nvSpPr>
        <xdr:cNvPr id="2" name="TextBox 1"/>
        <xdr:cNvSpPr txBox="1"/>
      </xdr:nvSpPr>
      <xdr:spPr>
        <a:xfrm>
          <a:off x="3985779" y="44138851"/>
          <a:ext cx="3143250" cy="1066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ผู้อนุมัติแผน</a:t>
          </a:r>
        </a:p>
        <a:p>
          <a:endParaRPr lang="th-TH" sz="1400" b="1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endParaRPr lang="th-TH" sz="1600" b="1"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r>
            <a:rPr lang="th-TH" sz="1400" b="1">
              <a:latin typeface="TH SarabunIT๙" panose="020B0500040200020003" pitchFamily="34" charset="-34"/>
              <a:cs typeface="TH SarabunIT๙" panose="020B0500040200020003" pitchFamily="34" charset="-34"/>
            </a:rPr>
            <a:t>                    นายแพทย์สาธารณสุขจังหวัดสงขลา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137584</xdr:colOff>
      <xdr:row>149</xdr:row>
      <xdr:rowOff>116417</xdr:rowOff>
    </xdr:from>
    <xdr:to>
      <xdr:col>6</xdr:col>
      <xdr:colOff>254001</xdr:colOff>
      <xdr:row>149</xdr:row>
      <xdr:rowOff>116417</xdr:rowOff>
    </xdr:to>
    <xdr:cxnSp macro="">
      <xdr:nvCxnSpPr>
        <xdr:cNvPr id="6" name="ลูกศรเชื่อมต่อแบบตรง 5"/>
        <xdr:cNvCxnSpPr/>
      </xdr:nvCxnSpPr>
      <xdr:spPr>
        <a:xfrm>
          <a:off x="3735917" y="40491834"/>
          <a:ext cx="122766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209</xdr:row>
      <xdr:rowOff>112568</xdr:rowOff>
    </xdr:from>
    <xdr:to>
      <xdr:col>3</xdr:col>
      <xdr:colOff>363682</xdr:colOff>
      <xdr:row>209</xdr:row>
      <xdr:rowOff>112568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3584864" y="52560682"/>
          <a:ext cx="363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225137</xdr:colOff>
      <xdr:row>213</xdr:row>
      <xdr:rowOff>112568</xdr:rowOff>
    </xdr:from>
    <xdr:to>
      <xdr:col>4</xdr:col>
      <xdr:colOff>216478</xdr:colOff>
      <xdr:row>213</xdr:row>
      <xdr:rowOff>112568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3810001" y="52993636"/>
          <a:ext cx="363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8660</xdr:colOff>
      <xdr:row>220</xdr:row>
      <xdr:rowOff>129886</xdr:rowOff>
    </xdr:from>
    <xdr:to>
      <xdr:col>6</xdr:col>
      <xdr:colOff>1</xdr:colOff>
      <xdr:row>220</xdr:row>
      <xdr:rowOff>129886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4338205" y="54309818"/>
          <a:ext cx="36368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216477</xdr:colOff>
      <xdr:row>245</xdr:row>
      <xdr:rowOff>112568</xdr:rowOff>
    </xdr:from>
    <xdr:to>
      <xdr:col>4</xdr:col>
      <xdr:colOff>138545</xdr:colOff>
      <xdr:row>245</xdr:row>
      <xdr:rowOff>112568</xdr:rowOff>
    </xdr:to>
    <xdr:cxnSp macro="">
      <xdr:nvCxnSpPr>
        <xdr:cNvPr id="7" name="ลูกศรเชื่อมต่อแบบตรง 6"/>
        <xdr:cNvCxnSpPr/>
      </xdr:nvCxnSpPr>
      <xdr:spPr>
        <a:xfrm>
          <a:off x="3801341" y="60137386"/>
          <a:ext cx="29440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121226</xdr:colOff>
      <xdr:row>342</xdr:row>
      <xdr:rowOff>103909</xdr:rowOff>
    </xdr:from>
    <xdr:to>
      <xdr:col>6</xdr:col>
      <xdr:colOff>264204</xdr:colOff>
      <xdr:row>342</xdr:row>
      <xdr:rowOff>103909</xdr:rowOff>
    </xdr:to>
    <xdr:cxnSp macro="">
      <xdr:nvCxnSpPr>
        <xdr:cNvPr id="11" name="ลูกศรเชื่อมต่อแบบตรง 10"/>
        <xdr:cNvCxnSpPr/>
      </xdr:nvCxnSpPr>
      <xdr:spPr>
        <a:xfrm>
          <a:off x="3706090" y="81343500"/>
          <a:ext cx="12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346</xdr:row>
      <xdr:rowOff>112568</xdr:rowOff>
    </xdr:from>
    <xdr:to>
      <xdr:col>6</xdr:col>
      <xdr:colOff>238228</xdr:colOff>
      <xdr:row>346</xdr:row>
      <xdr:rowOff>112568</xdr:rowOff>
    </xdr:to>
    <xdr:cxnSp macro="">
      <xdr:nvCxnSpPr>
        <xdr:cNvPr id="12" name="ลูกศรเชื่อมต่อแบบตรง 11"/>
        <xdr:cNvCxnSpPr/>
      </xdr:nvCxnSpPr>
      <xdr:spPr>
        <a:xfrm>
          <a:off x="3680114" y="82218068"/>
          <a:ext cx="1260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376</xdr:row>
      <xdr:rowOff>103909</xdr:rowOff>
    </xdr:from>
    <xdr:to>
      <xdr:col>3</xdr:col>
      <xdr:colOff>360000</xdr:colOff>
      <xdr:row>376</xdr:row>
      <xdr:rowOff>103909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3584864" y="88703727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355024</xdr:colOff>
      <xdr:row>380</xdr:row>
      <xdr:rowOff>103908</xdr:rowOff>
    </xdr:from>
    <xdr:to>
      <xdr:col>6</xdr:col>
      <xdr:colOff>342683</xdr:colOff>
      <xdr:row>380</xdr:row>
      <xdr:rowOff>103908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4684569" y="89569635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409</xdr:row>
      <xdr:rowOff>123825</xdr:rowOff>
    </xdr:from>
    <xdr:to>
      <xdr:col>7</xdr:col>
      <xdr:colOff>0</xdr:colOff>
      <xdr:row>409</xdr:row>
      <xdr:rowOff>123825</xdr:rowOff>
    </xdr:to>
    <xdr:cxnSp macro="">
      <xdr:nvCxnSpPr>
        <xdr:cNvPr id="14" name="ลูกศรเชื่อมต่อแบบตรง 13"/>
        <xdr:cNvCxnSpPr/>
      </xdr:nvCxnSpPr>
      <xdr:spPr>
        <a:xfrm>
          <a:off x="3524250" y="3705225"/>
          <a:ext cx="14668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155863</xdr:colOff>
      <xdr:row>541</xdr:row>
      <xdr:rowOff>112568</xdr:rowOff>
    </xdr:from>
    <xdr:to>
      <xdr:col>6</xdr:col>
      <xdr:colOff>285750</xdr:colOff>
      <xdr:row>541</xdr:row>
      <xdr:rowOff>112568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3740727" y="117287386"/>
          <a:ext cx="1246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121227</xdr:colOff>
      <xdr:row>544</xdr:row>
      <xdr:rowOff>121227</xdr:rowOff>
    </xdr:from>
    <xdr:to>
      <xdr:col>6</xdr:col>
      <xdr:colOff>251114</xdr:colOff>
      <xdr:row>544</xdr:row>
      <xdr:rowOff>121227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3706091" y="117945477"/>
          <a:ext cx="1246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121227</xdr:colOff>
      <xdr:row>548</xdr:row>
      <xdr:rowOff>112568</xdr:rowOff>
    </xdr:from>
    <xdr:to>
      <xdr:col>6</xdr:col>
      <xdr:colOff>251114</xdr:colOff>
      <xdr:row>548</xdr:row>
      <xdr:rowOff>112568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3706091" y="118802727"/>
          <a:ext cx="124690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86591</xdr:colOff>
      <xdr:row>671</xdr:row>
      <xdr:rowOff>103909</xdr:rowOff>
    </xdr:from>
    <xdr:to>
      <xdr:col>6</xdr:col>
      <xdr:colOff>277091</xdr:colOff>
      <xdr:row>671</xdr:row>
      <xdr:rowOff>103909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4416136" y="152157545"/>
          <a:ext cx="562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69272</xdr:colOff>
      <xdr:row>704</xdr:row>
      <xdr:rowOff>103908</xdr:rowOff>
    </xdr:from>
    <xdr:to>
      <xdr:col>6</xdr:col>
      <xdr:colOff>259772</xdr:colOff>
      <xdr:row>704</xdr:row>
      <xdr:rowOff>103908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4398817" y="159517772"/>
          <a:ext cx="562841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103909</xdr:colOff>
      <xdr:row>476</xdr:row>
      <xdr:rowOff>103910</xdr:rowOff>
    </xdr:from>
    <xdr:to>
      <xdr:col>6</xdr:col>
      <xdr:colOff>242455</xdr:colOff>
      <xdr:row>476</xdr:row>
      <xdr:rowOff>103910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4061114" y="103207705"/>
          <a:ext cx="8832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147204</xdr:colOff>
      <xdr:row>281</xdr:row>
      <xdr:rowOff>103910</xdr:rowOff>
    </xdr:from>
    <xdr:to>
      <xdr:col>6</xdr:col>
      <xdr:colOff>138546</xdr:colOff>
      <xdr:row>281</xdr:row>
      <xdr:rowOff>103910</xdr:rowOff>
    </xdr:to>
    <xdr:cxnSp macro="">
      <xdr:nvCxnSpPr>
        <xdr:cNvPr id="21" name="ลูกศรเชื่อมต่อแบบตรง 20"/>
        <xdr:cNvCxnSpPr/>
      </xdr:nvCxnSpPr>
      <xdr:spPr>
        <a:xfrm>
          <a:off x="3732068" y="68138387"/>
          <a:ext cx="110836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846</xdr:row>
      <xdr:rowOff>103188</xdr:rowOff>
    </xdr:from>
    <xdr:to>
      <xdr:col>5</xdr:col>
      <xdr:colOff>350474</xdr:colOff>
      <xdr:row>846</xdr:row>
      <xdr:rowOff>103188</xdr:rowOff>
    </xdr:to>
    <xdr:cxnSp macro="">
      <xdr:nvCxnSpPr>
        <xdr:cNvPr id="22" name="ลูกศรเชื่อมต่อแบบตรง 21"/>
        <xdr:cNvCxnSpPr/>
      </xdr:nvCxnSpPr>
      <xdr:spPr>
        <a:xfrm>
          <a:off x="4343400" y="172924788"/>
          <a:ext cx="359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368299</xdr:colOff>
      <xdr:row>839</xdr:row>
      <xdr:rowOff>114299</xdr:rowOff>
    </xdr:from>
    <xdr:to>
      <xdr:col>5</xdr:col>
      <xdr:colOff>343762</xdr:colOff>
      <xdr:row>839</xdr:row>
      <xdr:rowOff>114299</xdr:rowOff>
    </xdr:to>
    <xdr:cxnSp macro="">
      <xdr:nvCxnSpPr>
        <xdr:cNvPr id="23" name="ลูกศรเชื่อมต่อแบบตรง 22"/>
        <xdr:cNvCxnSpPr/>
      </xdr:nvCxnSpPr>
      <xdr:spPr>
        <a:xfrm>
          <a:off x="3978274" y="171469049"/>
          <a:ext cx="718413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7938</xdr:colOff>
      <xdr:row>869</xdr:row>
      <xdr:rowOff>136525</xdr:rowOff>
    </xdr:from>
    <xdr:to>
      <xdr:col>5</xdr:col>
      <xdr:colOff>346937</xdr:colOff>
      <xdr:row>869</xdr:row>
      <xdr:rowOff>136525</xdr:rowOff>
    </xdr:to>
    <xdr:cxnSp macro="">
      <xdr:nvCxnSpPr>
        <xdr:cNvPr id="24" name="ลูกศรเชื่อมต่อแบบตรง 23"/>
        <xdr:cNvCxnSpPr/>
      </xdr:nvCxnSpPr>
      <xdr:spPr>
        <a:xfrm>
          <a:off x="3989388" y="178044475"/>
          <a:ext cx="710474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20638</xdr:colOff>
      <xdr:row>904</xdr:row>
      <xdr:rowOff>127000</xdr:rowOff>
    </xdr:from>
    <xdr:to>
      <xdr:col>5</xdr:col>
      <xdr:colOff>9162</xdr:colOff>
      <xdr:row>904</xdr:row>
      <xdr:rowOff>127000</xdr:rowOff>
    </xdr:to>
    <xdr:cxnSp macro="">
      <xdr:nvCxnSpPr>
        <xdr:cNvPr id="25" name="ลูกศรเชื่อมต่อแบบตรง 24"/>
        <xdr:cNvCxnSpPr/>
      </xdr:nvCxnSpPr>
      <xdr:spPr>
        <a:xfrm>
          <a:off x="4002088" y="185264425"/>
          <a:ext cx="359999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77931</xdr:colOff>
      <xdr:row>937</xdr:row>
      <xdr:rowOff>124691</xdr:rowOff>
    </xdr:from>
    <xdr:to>
      <xdr:col>6</xdr:col>
      <xdr:colOff>256909</xdr:colOff>
      <xdr:row>937</xdr:row>
      <xdr:rowOff>124691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3662795" y="217147486"/>
          <a:ext cx="1296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77931</xdr:colOff>
      <xdr:row>973</xdr:row>
      <xdr:rowOff>124691</xdr:rowOff>
    </xdr:from>
    <xdr:to>
      <xdr:col>6</xdr:col>
      <xdr:colOff>256909</xdr:colOff>
      <xdr:row>973</xdr:row>
      <xdr:rowOff>124691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3662795" y="217147486"/>
          <a:ext cx="1296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373062</xdr:colOff>
      <xdr:row>1007</xdr:row>
      <xdr:rowOff>120650</xdr:rowOff>
    </xdr:from>
    <xdr:to>
      <xdr:col>7</xdr:col>
      <xdr:colOff>5624</xdr:colOff>
      <xdr:row>1007</xdr:row>
      <xdr:rowOff>120650</xdr:rowOff>
    </xdr:to>
    <xdr:cxnSp macro="">
      <xdr:nvCxnSpPr>
        <xdr:cNvPr id="28" name="ลูกศรเชื่อมต่อแบบตรง 27"/>
        <xdr:cNvCxnSpPr/>
      </xdr:nvCxnSpPr>
      <xdr:spPr>
        <a:xfrm>
          <a:off x="4354512" y="214175975"/>
          <a:ext cx="718412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1005</xdr:row>
      <xdr:rowOff>112712</xdr:rowOff>
    </xdr:from>
    <xdr:to>
      <xdr:col>7</xdr:col>
      <xdr:colOff>19550</xdr:colOff>
      <xdr:row>1005</xdr:row>
      <xdr:rowOff>112712</xdr:rowOff>
    </xdr:to>
    <xdr:cxnSp macro="">
      <xdr:nvCxnSpPr>
        <xdr:cNvPr id="29" name="ลูกศรเชื่อมต่อแบบตรง 28"/>
        <xdr:cNvCxnSpPr/>
      </xdr:nvCxnSpPr>
      <xdr:spPr>
        <a:xfrm>
          <a:off x="4005263" y="213729887"/>
          <a:ext cx="108158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314325</xdr:colOff>
      <xdr:row>1039</xdr:row>
      <xdr:rowOff>127000</xdr:rowOff>
    </xdr:from>
    <xdr:to>
      <xdr:col>6</xdr:col>
      <xdr:colOff>315193</xdr:colOff>
      <xdr:row>1039</xdr:row>
      <xdr:rowOff>127000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4271530" y="239230477"/>
          <a:ext cx="74554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8659</xdr:colOff>
      <xdr:row>1044</xdr:row>
      <xdr:rowOff>112568</xdr:rowOff>
    </xdr:from>
    <xdr:to>
      <xdr:col>6</xdr:col>
      <xdr:colOff>365059</xdr:colOff>
      <xdr:row>1044</xdr:row>
      <xdr:rowOff>112568</xdr:rowOff>
    </xdr:to>
    <xdr:cxnSp macro="">
      <xdr:nvCxnSpPr>
        <xdr:cNvPr id="31" name="ลูกศรเชื่อมต่อแบบตรง 30"/>
        <xdr:cNvCxnSpPr/>
      </xdr:nvCxnSpPr>
      <xdr:spPr>
        <a:xfrm>
          <a:off x="4456834" y="5541818"/>
          <a:ext cx="3564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</xdr:colOff>
      <xdr:row>1072</xdr:row>
      <xdr:rowOff>109682</xdr:rowOff>
    </xdr:from>
    <xdr:to>
      <xdr:col>6</xdr:col>
      <xdr:colOff>291893</xdr:colOff>
      <xdr:row>1072</xdr:row>
      <xdr:rowOff>109682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3985779" y="246356909"/>
          <a:ext cx="100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</xdr:colOff>
      <xdr:row>1078</xdr:row>
      <xdr:rowOff>109682</xdr:rowOff>
    </xdr:from>
    <xdr:to>
      <xdr:col>6</xdr:col>
      <xdr:colOff>291893</xdr:colOff>
      <xdr:row>1078</xdr:row>
      <xdr:rowOff>109682</xdr:rowOff>
    </xdr:to>
    <xdr:cxnSp macro="">
      <xdr:nvCxnSpPr>
        <xdr:cNvPr id="34" name="ลูกศรเชื่อมต่อแบบตรง 33"/>
        <xdr:cNvCxnSpPr/>
      </xdr:nvCxnSpPr>
      <xdr:spPr>
        <a:xfrm flipV="1">
          <a:off x="3985779" y="246356909"/>
          <a:ext cx="100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28574</xdr:colOff>
      <xdr:row>1091</xdr:row>
      <xdr:rowOff>109682</xdr:rowOff>
    </xdr:from>
    <xdr:to>
      <xdr:col>6</xdr:col>
      <xdr:colOff>291893</xdr:colOff>
      <xdr:row>1091</xdr:row>
      <xdr:rowOff>109682</xdr:rowOff>
    </xdr:to>
    <xdr:cxnSp macro="">
      <xdr:nvCxnSpPr>
        <xdr:cNvPr id="35" name="ลูกศรเชื่อมต่อแบบตรง 34"/>
        <xdr:cNvCxnSpPr/>
      </xdr:nvCxnSpPr>
      <xdr:spPr>
        <a:xfrm flipV="1">
          <a:off x="3985779" y="247655773"/>
          <a:ext cx="1008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349250</xdr:colOff>
      <xdr:row>1269</xdr:row>
      <xdr:rowOff>95250</xdr:rowOff>
    </xdr:from>
    <xdr:to>
      <xdr:col>5</xdr:col>
      <xdr:colOff>8659</xdr:colOff>
      <xdr:row>1269</xdr:row>
      <xdr:rowOff>95250</xdr:rowOff>
    </xdr:to>
    <xdr:cxnSp macro="">
      <xdr:nvCxnSpPr>
        <xdr:cNvPr id="37" name="ลูกศรเชื่อมต่อแบบตรง 36"/>
        <xdr:cNvCxnSpPr/>
      </xdr:nvCxnSpPr>
      <xdr:spPr>
        <a:xfrm>
          <a:off x="3435350" y="4019550"/>
          <a:ext cx="2880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349250</xdr:colOff>
      <xdr:row>1167</xdr:row>
      <xdr:rowOff>95250</xdr:rowOff>
    </xdr:from>
    <xdr:to>
      <xdr:col>5</xdr:col>
      <xdr:colOff>8659</xdr:colOff>
      <xdr:row>1167</xdr:row>
      <xdr:rowOff>95250</xdr:rowOff>
    </xdr:to>
    <xdr:cxnSp macro="">
      <xdr:nvCxnSpPr>
        <xdr:cNvPr id="38" name="ลูกศรเชื่อมต่อแบบตรง 37"/>
        <xdr:cNvCxnSpPr/>
      </xdr:nvCxnSpPr>
      <xdr:spPr>
        <a:xfrm>
          <a:off x="3934114" y="266041909"/>
          <a:ext cx="4040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591706</xdr:colOff>
      <xdr:row>1200</xdr:row>
      <xdr:rowOff>112568</xdr:rowOff>
    </xdr:from>
    <xdr:to>
      <xdr:col>4</xdr:col>
      <xdr:colOff>17318</xdr:colOff>
      <xdr:row>1200</xdr:row>
      <xdr:rowOff>112568</xdr:rowOff>
    </xdr:to>
    <xdr:cxnSp macro="">
      <xdr:nvCxnSpPr>
        <xdr:cNvPr id="39" name="ลูกศรเชื่อมต่อแบบตรง 38"/>
        <xdr:cNvCxnSpPr/>
      </xdr:nvCxnSpPr>
      <xdr:spPr>
        <a:xfrm>
          <a:off x="3570433" y="266925136"/>
          <a:ext cx="4040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155862</xdr:colOff>
      <xdr:row>1236</xdr:row>
      <xdr:rowOff>95250</xdr:rowOff>
    </xdr:from>
    <xdr:to>
      <xdr:col>4</xdr:col>
      <xdr:colOff>359521</xdr:colOff>
      <xdr:row>1236</xdr:row>
      <xdr:rowOff>95250</xdr:rowOff>
    </xdr:to>
    <xdr:cxnSp macro="">
      <xdr:nvCxnSpPr>
        <xdr:cNvPr id="41" name="ลูกศรเชื่อมต่อแบบตรง 40"/>
        <xdr:cNvCxnSpPr/>
      </xdr:nvCxnSpPr>
      <xdr:spPr>
        <a:xfrm>
          <a:off x="3740726" y="281844750"/>
          <a:ext cx="576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349250</xdr:colOff>
      <xdr:row>1332</xdr:row>
      <xdr:rowOff>95250</xdr:rowOff>
    </xdr:from>
    <xdr:to>
      <xdr:col>5</xdr:col>
      <xdr:colOff>8659</xdr:colOff>
      <xdr:row>1332</xdr:row>
      <xdr:rowOff>95250</xdr:rowOff>
    </xdr:to>
    <xdr:cxnSp macro="">
      <xdr:nvCxnSpPr>
        <xdr:cNvPr id="42" name="ลูกศรเชื่อมต่อแบบตรง 41"/>
        <xdr:cNvCxnSpPr/>
      </xdr:nvCxnSpPr>
      <xdr:spPr>
        <a:xfrm>
          <a:off x="3934114" y="260413500"/>
          <a:ext cx="4040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54841</xdr:colOff>
      <xdr:row>1365</xdr:row>
      <xdr:rowOff>112568</xdr:rowOff>
    </xdr:from>
    <xdr:to>
      <xdr:col>5</xdr:col>
      <xdr:colOff>366501</xdr:colOff>
      <xdr:row>1365</xdr:row>
      <xdr:rowOff>112568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12046" y="302669863"/>
          <a:ext cx="684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310</xdr:row>
      <xdr:rowOff>103910</xdr:rowOff>
    </xdr:from>
    <xdr:to>
      <xdr:col>4</xdr:col>
      <xdr:colOff>320386</xdr:colOff>
      <xdr:row>310</xdr:row>
      <xdr:rowOff>103910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3974523" y="74632705"/>
          <a:ext cx="30306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316</xdr:row>
      <xdr:rowOff>103908</xdr:rowOff>
    </xdr:from>
    <xdr:to>
      <xdr:col>5</xdr:col>
      <xdr:colOff>311660</xdr:colOff>
      <xdr:row>316</xdr:row>
      <xdr:rowOff>103908</xdr:rowOff>
    </xdr:to>
    <xdr:cxnSp macro="">
      <xdr:nvCxnSpPr>
        <xdr:cNvPr id="44" name="ลูกศรเชื่อมต่อแบบตรง 43"/>
        <xdr:cNvCxnSpPr/>
      </xdr:nvCxnSpPr>
      <xdr:spPr>
        <a:xfrm flipV="1">
          <a:off x="3957205" y="75931567"/>
          <a:ext cx="684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318</xdr:row>
      <xdr:rowOff>103908</xdr:rowOff>
    </xdr:from>
    <xdr:to>
      <xdr:col>4</xdr:col>
      <xdr:colOff>320386</xdr:colOff>
      <xdr:row>318</xdr:row>
      <xdr:rowOff>103908</xdr:rowOff>
    </xdr:to>
    <xdr:cxnSp macro="">
      <xdr:nvCxnSpPr>
        <xdr:cNvPr id="45" name="ลูกศรเชื่อมต่อแบบตรง 44"/>
        <xdr:cNvCxnSpPr/>
      </xdr:nvCxnSpPr>
      <xdr:spPr>
        <a:xfrm flipV="1">
          <a:off x="3974523" y="76364522"/>
          <a:ext cx="30306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1300</xdr:row>
      <xdr:rowOff>114300</xdr:rowOff>
    </xdr:from>
    <xdr:to>
      <xdr:col>7</xdr:col>
      <xdr:colOff>9525</xdr:colOff>
      <xdr:row>1300</xdr:row>
      <xdr:rowOff>114300</xdr:rowOff>
    </xdr:to>
    <xdr:cxnSp macro="">
      <xdr:nvCxnSpPr>
        <xdr:cNvPr id="46" name="ลูกศรเชื่อมต่อแบบตรง 45"/>
        <xdr:cNvCxnSpPr/>
      </xdr:nvCxnSpPr>
      <xdr:spPr>
        <a:xfrm>
          <a:off x="4800600" y="24460200"/>
          <a:ext cx="381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1204</xdr:row>
      <xdr:rowOff>95250</xdr:rowOff>
    </xdr:from>
    <xdr:to>
      <xdr:col>5</xdr:col>
      <xdr:colOff>31750</xdr:colOff>
      <xdr:row>1204</xdr:row>
      <xdr:rowOff>95250</xdr:rowOff>
    </xdr:to>
    <xdr:cxnSp macro="">
      <xdr:nvCxnSpPr>
        <xdr:cNvPr id="47" name="ลูกศรเชื่อมต่อแบบตรง 46"/>
        <xdr:cNvCxnSpPr/>
      </xdr:nvCxnSpPr>
      <xdr:spPr>
        <a:xfrm>
          <a:off x="3957205" y="267773727"/>
          <a:ext cx="40409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8658</xdr:colOff>
      <xdr:row>15</xdr:row>
      <xdr:rowOff>121227</xdr:rowOff>
    </xdr:from>
    <xdr:to>
      <xdr:col>6</xdr:col>
      <xdr:colOff>307977</xdr:colOff>
      <xdr:row>15</xdr:row>
      <xdr:rowOff>121227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3965863" y="10512136"/>
          <a:ext cx="1044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34636</xdr:colOff>
      <xdr:row>47</xdr:row>
      <xdr:rowOff>112568</xdr:rowOff>
    </xdr:from>
    <xdr:to>
      <xdr:col>6</xdr:col>
      <xdr:colOff>333955</xdr:colOff>
      <xdr:row>47</xdr:row>
      <xdr:rowOff>112568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3991841" y="17361477"/>
          <a:ext cx="1044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216478</xdr:colOff>
      <xdr:row>83</xdr:row>
      <xdr:rowOff>95250</xdr:rowOff>
    </xdr:from>
    <xdr:to>
      <xdr:col>5</xdr:col>
      <xdr:colOff>204138</xdr:colOff>
      <xdr:row>83</xdr:row>
      <xdr:rowOff>95250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4173683" y="24617795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363682</xdr:colOff>
      <xdr:row>88</xdr:row>
      <xdr:rowOff>103909</xdr:rowOff>
    </xdr:from>
    <xdr:to>
      <xdr:col>4</xdr:col>
      <xdr:colOff>351341</xdr:colOff>
      <xdr:row>88</xdr:row>
      <xdr:rowOff>103909</xdr:rowOff>
    </xdr:to>
    <xdr:cxnSp macro="">
      <xdr:nvCxnSpPr>
        <xdr:cNvPr id="50" name="ลูกศรเชื่อมต่อแบบตรง 49"/>
        <xdr:cNvCxnSpPr/>
      </xdr:nvCxnSpPr>
      <xdr:spPr>
        <a:xfrm flipV="1">
          <a:off x="3948546" y="25708841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113</xdr:row>
      <xdr:rowOff>112569</xdr:rowOff>
    </xdr:from>
    <xdr:to>
      <xdr:col>5</xdr:col>
      <xdr:colOff>352637</xdr:colOff>
      <xdr:row>113</xdr:row>
      <xdr:rowOff>112569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3602182" y="31778864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116</xdr:row>
      <xdr:rowOff>112568</xdr:rowOff>
    </xdr:from>
    <xdr:to>
      <xdr:col>5</xdr:col>
      <xdr:colOff>343978</xdr:colOff>
      <xdr:row>116</xdr:row>
      <xdr:rowOff>112568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3593523" y="32428295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34637</xdr:colOff>
      <xdr:row>159</xdr:row>
      <xdr:rowOff>121227</xdr:rowOff>
    </xdr:from>
    <xdr:to>
      <xdr:col>6</xdr:col>
      <xdr:colOff>151054</xdr:colOff>
      <xdr:row>159</xdr:row>
      <xdr:rowOff>121227</xdr:rowOff>
    </xdr:to>
    <xdr:cxnSp macro="">
      <xdr:nvCxnSpPr>
        <xdr:cNvPr id="53" name="ลูกศรเชื่อมต่อแบบตรง 52"/>
        <xdr:cNvCxnSpPr/>
      </xdr:nvCxnSpPr>
      <xdr:spPr>
        <a:xfrm>
          <a:off x="3619501" y="41745477"/>
          <a:ext cx="1233439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180</xdr:row>
      <xdr:rowOff>121227</xdr:rowOff>
    </xdr:from>
    <xdr:to>
      <xdr:col>7</xdr:col>
      <xdr:colOff>6273</xdr:colOff>
      <xdr:row>180</xdr:row>
      <xdr:rowOff>121227</xdr:rowOff>
    </xdr:to>
    <xdr:cxnSp macro="">
      <xdr:nvCxnSpPr>
        <xdr:cNvPr id="54" name="ลูกศรเชื่อมต่อแบบตรง 53"/>
        <xdr:cNvCxnSpPr/>
      </xdr:nvCxnSpPr>
      <xdr:spPr>
        <a:xfrm>
          <a:off x="3974523" y="46291500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184</xdr:row>
      <xdr:rowOff>112568</xdr:rowOff>
    </xdr:from>
    <xdr:to>
      <xdr:col>6</xdr:col>
      <xdr:colOff>335319</xdr:colOff>
      <xdr:row>184</xdr:row>
      <xdr:rowOff>112568</xdr:rowOff>
    </xdr:to>
    <xdr:cxnSp macro="">
      <xdr:nvCxnSpPr>
        <xdr:cNvPr id="55" name="ลูกศรเชื่อมต่อแบบตรง 54"/>
        <xdr:cNvCxnSpPr/>
      </xdr:nvCxnSpPr>
      <xdr:spPr>
        <a:xfrm>
          <a:off x="3957205" y="47148750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363682</xdr:colOff>
      <xdr:row>188</xdr:row>
      <xdr:rowOff>112567</xdr:rowOff>
    </xdr:from>
    <xdr:to>
      <xdr:col>6</xdr:col>
      <xdr:colOff>326660</xdr:colOff>
      <xdr:row>188</xdr:row>
      <xdr:rowOff>112567</xdr:rowOff>
    </xdr:to>
    <xdr:cxnSp macro="">
      <xdr:nvCxnSpPr>
        <xdr:cNvPr id="56" name="ลูกศรเชื่อมต่อแบบตรง 55"/>
        <xdr:cNvCxnSpPr/>
      </xdr:nvCxnSpPr>
      <xdr:spPr>
        <a:xfrm>
          <a:off x="3948546" y="48014658"/>
          <a:ext cx="108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444</xdr:row>
      <xdr:rowOff>103910</xdr:rowOff>
    </xdr:from>
    <xdr:to>
      <xdr:col>5</xdr:col>
      <xdr:colOff>184978</xdr:colOff>
      <xdr:row>444</xdr:row>
      <xdr:rowOff>103910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3974523" y="103424183"/>
          <a:ext cx="54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6638</xdr:colOff>
      <xdr:row>575</xdr:row>
      <xdr:rowOff>123825</xdr:rowOff>
    </xdr:from>
    <xdr:to>
      <xdr:col>4</xdr:col>
      <xdr:colOff>18674</xdr:colOff>
      <xdr:row>575</xdr:row>
      <xdr:rowOff>123825</xdr:rowOff>
    </xdr:to>
    <xdr:cxnSp macro="">
      <xdr:nvCxnSpPr>
        <xdr:cNvPr id="58" name="ลูกศรเชื่อมต่อแบบตรง 57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3591502" y="131802620"/>
          <a:ext cx="384377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579</xdr:row>
      <xdr:rowOff>146050</xdr:rowOff>
    </xdr:from>
    <xdr:to>
      <xdr:col>4</xdr:col>
      <xdr:colOff>18674</xdr:colOff>
      <xdr:row>579</xdr:row>
      <xdr:rowOff>146050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=""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3584864" y="132690755"/>
          <a:ext cx="391015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138545</xdr:colOff>
      <xdr:row>1138</xdr:row>
      <xdr:rowOff>131811</xdr:rowOff>
    </xdr:from>
    <xdr:to>
      <xdr:col>5</xdr:col>
      <xdr:colOff>5864</xdr:colOff>
      <xdr:row>1138</xdr:row>
      <xdr:rowOff>131811</xdr:rowOff>
    </xdr:to>
    <xdr:cxnSp macro="">
      <xdr:nvCxnSpPr>
        <xdr:cNvPr id="61" name="ลูกศรเชื่อมต่อแบบตรง 60"/>
        <xdr:cNvCxnSpPr/>
      </xdr:nvCxnSpPr>
      <xdr:spPr>
        <a:xfrm>
          <a:off x="3723409" y="267810288"/>
          <a:ext cx="612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86592</xdr:colOff>
      <xdr:row>509</xdr:row>
      <xdr:rowOff>103910</xdr:rowOff>
    </xdr:from>
    <xdr:to>
      <xdr:col>6</xdr:col>
      <xdr:colOff>225138</xdr:colOff>
      <xdr:row>509</xdr:row>
      <xdr:rowOff>103910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4043797" y="117495205"/>
          <a:ext cx="88322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13856</xdr:colOff>
      <xdr:row>506</xdr:row>
      <xdr:rowOff>117763</xdr:rowOff>
    </xdr:from>
    <xdr:to>
      <xdr:col>4</xdr:col>
      <xdr:colOff>1515</xdr:colOff>
      <xdr:row>506</xdr:row>
      <xdr:rowOff>117763</xdr:rowOff>
    </xdr:to>
    <xdr:cxnSp macro="">
      <xdr:nvCxnSpPr>
        <xdr:cNvPr id="62" name="ลูกศรเชื่อมต่อแบบตรง 61"/>
        <xdr:cNvCxnSpPr/>
      </xdr:nvCxnSpPr>
      <xdr:spPr>
        <a:xfrm flipV="1">
          <a:off x="3598720" y="116859627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230</xdr:row>
      <xdr:rowOff>123825</xdr:rowOff>
    </xdr:from>
    <xdr:to>
      <xdr:col>6</xdr:col>
      <xdr:colOff>285750</xdr:colOff>
      <xdr:row>230</xdr:row>
      <xdr:rowOff>123825</xdr:rowOff>
    </xdr:to>
    <xdr:cxnSp macro="">
      <xdr:nvCxnSpPr>
        <xdr:cNvPr id="4" name="ลูกศรเชื่อมต่อแบบตรง 3"/>
        <xdr:cNvCxnSpPr/>
      </xdr:nvCxnSpPr>
      <xdr:spPr>
        <a:xfrm>
          <a:off x="4086225" y="47444025"/>
          <a:ext cx="923925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15876</xdr:colOff>
      <xdr:row>254</xdr:row>
      <xdr:rowOff>138257</xdr:rowOff>
    </xdr:from>
    <xdr:to>
      <xdr:col>6</xdr:col>
      <xdr:colOff>336689</xdr:colOff>
      <xdr:row>254</xdr:row>
      <xdr:rowOff>138257</xdr:rowOff>
    </xdr:to>
    <xdr:cxnSp macro="">
      <xdr:nvCxnSpPr>
        <xdr:cNvPr id="5" name="ลูกศรเชื่อมต่อแบบตรง 4"/>
        <xdr:cNvCxnSpPr/>
      </xdr:nvCxnSpPr>
      <xdr:spPr>
        <a:xfrm>
          <a:off x="3627439" y="53613195"/>
          <a:ext cx="1440000" cy="0"/>
        </a:xfrm>
        <a:prstGeom prst="straightConnector1">
          <a:avLst/>
        </a:prstGeom>
        <a:ln w="9525"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24249</xdr:colOff>
      <xdr:row>285</xdr:row>
      <xdr:rowOff>111132</xdr:rowOff>
    </xdr:from>
    <xdr:to>
      <xdr:col>6</xdr:col>
      <xdr:colOff>325299</xdr:colOff>
      <xdr:row>285</xdr:row>
      <xdr:rowOff>111132</xdr:rowOff>
    </xdr:to>
    <xdr:cxnSp macro="">
      <xdr:nvCxnSpPr>
        <xdr:cNvPr id="6" name="ลูกศรเชื่อมต่อแบบตรง 5"/>
        <xdr:cNvCxnSpPr/>
      </xdr:nvCxnSpPr>
      <xdr:spPr>
        <a:xfrm>
          <a:off x="4005699" y="10017132"/>
          <a:ext cx="1044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287</xdr:row>
      <xdr:rowOff>114300</xdr:rowOff>
    </xdr:from>
    <xdr:to>
      <xdr:col>6</xdr:col>
      <xdr:colOff>310575</xdr:colOff>
      <xdr:row>287</xdr:row>
      <xdr:rowOff>114300</xdr:rowOff>
    </xdr:to>
    <xdr:cxnSp macro="">
      <xdr:nvCxnSpPr>
        <xdr:cNvPr id="7" name="ลูกศรเชื่อมต่อแบบตรง 6"/>
        <xdr:cNvCxnSpPr/>
      </xdr:nvCxnSpPr>
      <xdr:spPr>
        <a:xfrm>
          <a:off x="3990975" y="10515600"/>
          <a:ext cx="1044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8373</xdr:colOff>
      <xdr:row>314</xdr:row>
      <xdr:rowOff>127007</xdr:rowOff>
    </xdr:from>
    <xdr:to>
      <xdr:col>3</xdr:col>
      <xdr:colOff>368373</xdr:colOff>
      <xdr:row>314</xdr:row>
      <xdr:rowOff>127007</xdr:rowOff>
    </xdr:to>
    <xdr:cxnSp macro="">
      <xdr:nvCxnSpPr>
        <xdr:cNvPr id="8" name="ลูกศรเชื่อมต่อแบบตรง 7"/>
        <xdr:cNvCxnSpPr/>
      </xdr:nvCxnSpPr>
      <xdr:spPr>
        <a:xfrm>
          <a:off x="3619936" y="68119632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16597</xdr:colOff>
      <xdr:row>340</xdr:row>
      <xdr:rowOff>120506</xdr:rowOff>
    </xdr:from>
    <xdr:to>
      <xdr:col>4</xdr:col>
      <xdr:colOff>4256</xdr:colOff>
      <xdr:row>340</xdr:row>
      <xdr:rowOff>120506</xdr:rowOff>
    </xdr:to>
    <xdr:cxnSp macro="">
      <xdr:nvCxnSpPr>
        <xdr:cNvPr id="10" name="ลูกศรเชื่อมต่อแบบตรง 9"/>
        <xdr:cNvCxnSpPr/>
      </xdr:nvCxnSpPr>
      <xdr:spPr>
        <a:xfrm>
          <a:off x="4140922" y="3158981"/>
          <a:ext cx="3591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344</xdr:row>
      <xdr:rowOff>142875</xdr:rowOff>
    </xdr:from>
    <xdr:to>
      <xdr:col>3</xdr:col>
      <xdr:colOff>371475</xdr:colOff>
      <xdr:row>344</xdr:row>
      <xdr:rowOff>142875</xdr:rowOff>
    </xdr:to>
    <xdr:cxnSp macro="">
      <xdr:nvCxnSpPr>
        <xdr:cNvPr id="11" name="ลูกศรเชื่อมต่อแบบตรง 5"/>
        <xdr:cNvCxnSpPr>
          <a:cxnSpLocks noChangeShapeType="1"/>
        </xdr:cNvCxnSpPr>
      </xdr:nvCxnSpPr>
      <xdr:spPr bwMode="auto">
        <a:xfrm>
          <a:off x="4133850" y="4191000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345</xdr:row>
      <xdr:rowOff>123825</xdr:rowOff>
    </xdr:from>
    <xdr:to>
      <xdr:col>4</xdr:col>
      <xdr:colOff>371475</xdr:colOff>
      <xdr:row>345</xdr:row>
      <xdr:rowOff>123825</xdr:rowOff>
    </xdr:to>
    <xdr:cxnSp macro="">
      <xdr:nvCxnSpPr>
        <xdr:cNvPr id="12" name="ลูกศรเชื่อมต่อแบบตรง 6"/>
        <xdr:cNvCxnSpPr>
          <a:cxnSpLocks noChangeShapeType="1"/>
        </xdr:cNvCxnSpPr>
      </xdr:nvCxnSpPr>
      <xdr:spPr bwMode="auto">
        <a:xfrm>
          <a:off x="4505325" y="441007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347</xdr:row>
      <xdr:rowOff>142875</xdr:rowOff>
    </xdr:from>
    <xdr:to>
      <xdr:col>4</xdr:col>
      <xdr:colOff>371475</xdr:colOff>
      <xdr:row>347</xdr:row>
      <xdr:rowOff>142875</xdr:rowOff>
    </xdr:to>
    <xdr:cxnSp macro="">
      <xdr:nvCxnSpPr>
        <xdr:cNvPr id="13" name="ลูกศรเชื่อมต่อแบบตรง 7"/>
        <xdr:cNvCxnSpPr>
          <a:cxnSpLocks noChangeShapeType="1"/>
        </xdr:cNvCxnSpPr>
      </xdr:nvCxnSpPr>
      <xdr:spPr bwMode="auto">
        <a:xfrm>
          <a:off x="4505325" y="490537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5</xdr:col>
      <xdr:colOff>19050</xdr:colOff>
      <xdr:row>349</xdr:row>
      <xdr:rowOff>114300</xdr:rowOff>
    </xdr:from>
    <xdr:to>
      <xdr:col>6</xdr:col>
      <xdr:colOff>9525</xdr:colOff>
      <xdr:row>349</xdr:row>
      <xdr:rowOff>114300</xdr:rowOff>
    </xdr:to>
    <xdr:cxnSp macro="">
      <xdr:nvCxnSpPr>
        <xdr:cNvPr id="14" name="ลูกศรเชื่อมต่อแบบตรง 8"/>
        <xdr:cNvCxnSpPr>
          <a:cxnSpLocks noChangeShapeType="1"/>
        </xdr:cNvCxnSpPr>
      </xdr:nvCxnSpPr>
      <xdr:spPr bwMode="auto">
        <a:xfrm>
          <a:off x="4886325" y="5391150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5</xdr:col>
      <xdr:colOff>28575</xdr:colOff>
      <xdr:row>352</xdr:row>
      <xdr:rowOff>133350</xdr:rowOff>
    </xdr:from>
    <xdr:to>
      <xdr:col>6</xdr:col>
      <xdr:colOff>19050</xdr:colOff>
      <xdr:row>352</xdr:row>
      <xdr:rowOff>133350</xdr:rowOff>
    </xdr:to>
    <xdr:cxnSp macro="">
      <xdr:nvCxnSpPr>
        <xdr:cNvPr id="15" name="ลูกศรเชื่อมต่อแบบตรง 9"/>
        <xdr:cNvCxnSpPr>
          <a:cxnSpLocks noChangeShapeType="1"/>
        </xdr:cNvCxnSpPr>
      </xdr:nvCxnSpPr>
      <xdr:spPr bwMode="auto">
        <a:xfrm>
          <a:off x="4895850" y="612457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355</xdr:row>
      <xdr:rowOff>123825</xdr:rowOff>
    </xdr:from>
    <xdr:to>
      <xdr:col>3</xdr:col>
      <xdr:colOff>361950</xdr:colOff>
      <xdr:row>355</xdr:row>
      <xdr:rowOff>123825</xdr:rowOff>
    </xdr:to>
    <xdr:cxnSp macro="">
      <xdr:nvCxnSpPr>
        <xdr:cNvPr id="16" name="ลูกศรเชื่อมต่อแบบตรง 10"/>
        <xdr:cNvCxnSpPr>
          <a:cxnSpLocks noChangeShapeType="1"/>
        </xdr:cNvCxnSpPr>
      </xdr:nvCxnSpPr>
      <xdr:spPr bwMode="auto">
        <a:xfrm>
          <a:off x="4124325" y="682942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360</xdr:row>
      <xdr:rowOff>152400</xdr:rowOff>
    </xdr:from>
    <xdr:to>
      <xdr:col>3</xdr:col>
      <xdr:colOff>371475</xdr:colOff>
      <xdr:row>360</xdr:row>
      <xdr:rowOff>152400</xdr:rowOff>
    </xdr:to>
    <xdr:cxnSp macro="">
      <xdr:nvCxnSpPr>
        <xdr:cNvPr id="17" name="ลูกศรเชื่อมต่อแบบตรง 11"/>
        <xdr:cNvCxnSpPr>
          <a:cxnSpLocks noChangeShapeType="1"/>
        </xdr:cNvCxnSpPr>
      </xdr:nvCxnSpPr>
      <xdr:spPr bwMode="auto">
        <a:xfrm>
          <a:off x="4133850" y="757237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16597</xdr:colOff>
      <xdr:row>397</xdr:row>
      <xdr:rowOff>120506</xdr:rowOff>
    </xdr:from>
    <xdr:to>
      <xdr:col>4</xdr:col>
      <xdr:colOff>4256</xdr:colOff>
      <xdr:row>397</xdr:row>
      <xdr:rowOff>120506</xdr:rowOff>
    </xdr:to>
    <xdr:cxnSp macro="">
      <xdr:nvCxnSpPr>
        <xdr:cNvPr id="18" name="ลูกศรเชื่อมต่อแบบตรง 17"/>
        <xdr:cNvCxnSpPr/>
      </xdr:nvCxnSpPr>
      <xdr:spPr>
        <a:xfrm>
          <a:off x="3931372" y="2920856"/>
          <a:ext cx="3591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826221</xdr:colOff>
      <xdr:row>400</xdr:row>
      <xdr:rowOff>129164</xdr:rowOff>
    </xdr:from>
    <xdr:to>
      <xdr:col>3</xdr:col>
      <xdr:colOff>347155</xdr:colOff>
      <xdr:row>400</xdr:row>
      <xdr:rowOff>129164</xdr:rowOff>
    </xdr:to>
    <xdr:cxnSp macro="">
      <xdr:nvCxnSpPr>
        <xdr:cNvPr id="19" name="ลูกศรเชื่อมต่อแบบตรง 18"/>
        <xdr:cNvCxnSpPr/>
      </xdr:nvCxnSpPr>
      <xdr:spPr>
        <a:xfrm>
          <a:off x="3902796" y="3701039"/>
          <a:ext cx="3591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403</xdr:row>
      <xdr:rowOff>110836</xdr:rowOff>
    </xdr:from>
    <xdr:to>
      <xdr:col>3</xdr:col>
      <xdr:colOff>359278</xdr:colOff>
      <xdr:row>403</xdr:row>
      <xdr:rowOff>110836</xdr:rowOff>
    </xdr:to>
    <xdr:cxnSp macro="">
      <xdr:nvCxnSpPr>
        <xdr:cNvPr id="20" name="ลูกศรเชื่อมต่อแบบตรง 19"/>
        <xdr:cNvCxnSpPr/>
      </xdr:nvCxnSpPr>
      <xdr:spPr>
        <a:xfrm>
          <a:off x="3914775" y="4397086"/>
          <a:ext cx="35927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408</xdr:row>
      <xdr:rowOff>122959</xdr:rowOff>
    </xdr:from>
    <xdr:to>
      <xdr:col>4</xdr:col>
      <xdr:colOff>368803</xdr:colOff>
      <xdr:row>408</xdr:row>
      <xdr:rowOff>122959</xdr:rowOff>
    </xdr:to>
    <xdr:cxnSp macro="">
      <xdr:nvCxnSpPr>
        <xdr:cNvPr id="21" name="ลูกศรเชื่อมต่อแบบตรง 20"/>
        <xdr:cNvCxnSpPr/>
      </xdr:nvCxnSpPr>
      <xdr:spPr>
        <a:xfrm>
          <a:off x="4295775" y="5637934"/>
          <a:ext cx="359278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407</xdr:row>
      <xdr:rowOff>104775</xdr:rowOff>
    </xdr:from>
    <xdr:to>
      <xdr:col>5</xdr:col>
      <xdr:colOff>0</xdr:colOff>
      <xdr:row>407</xdr:row>
      <xdr:rowOff>104775</xdr:rowOff>
    </xdr:to>
    <xdr:cxnSp macro="">
      <xdr:nvCxnSpPr>
        <xdr:cNvPr id="22" name="ลูกศรเชื่อมต่อแบบตรง 7"/>
        <xdr:cNvCxnSpPr>
          <a:cxnSpLocks noChangeShapeType="1"/>
        </xdr:cNvCxnSpPr>
      </xdr:nvCxnSpPr>
      <xdr:spPr bwMode="auto">
        <a:xfrm>
          <a:off x="4295775" y="5381625"/>
          <a:ext cx="3619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2</xdr:col>
      <xdr:colOff>826221</xdr:colOff>
      <xdr:row>401</xdr:row>
      <xdr:rowOff>129164</xdr:rowOff>
    </xdr:from>
    <xdr:to>
      <xdr:col>3</xdr:col>
      <xdr:colOff>347155</xdr:colOff>
      <xdr:row>401</xdr:row>
      <xdr:rowOff>129164</xdr:rowOff>
    </xdr:to>
    <xdr:cxnSp macro="">
      <xdr:nvCxnSpPr>
        <xdr:cNvPr id="23" name="ลูกศรเชื่อมต่อแบบตรง 22"/>
        <xdr:cNvCxnSpPr/>
      </xdr:nvCxnSpPr>
      <xdr:spPr>
        <a:xfrm>
          <a:off x="3902796" y="3939164"/>
          <a:ext cx="359134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836468</xdr:colOff>
      <xdr:row>405</xdr:row>
      <xdr:rowOff>122959</xdr:rowOff>
    </xdr:from>
    <xdr:to>
      <xdr:col>3</xdr:col>
      <xdr:colOff>356680</xdr:colOff>
      <xdr:row>405</xdr:row>
      <xdr:rowOff>122959</xdr:rowOff>
    </xdr:to>
    <xdr:cxnSp macro="">
      <xdr:nvCxnSpPr>
        <xdr:cNvPr id="24" name="ลูกศรเชื่อมต่อแบบตรง 23"/>
        <xdr:cNvCxnSpPr/>
      </xdr:nvCxnSpPr>
      <xdr:spPr>
        <a:xfrm>
          <a:off x="3913043" y="4885459"/>
          <a:ext cx="35841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86591</xdr:colOff>
      <xdr:row>464</xdr:row>
      <xdr:rowOff>112569</xdr:rowOff>
    </xdr:from>
    <xdr:to>
      <xdr:col>6</xdr:col>
      <xdr:colOff>329045</xdr:colOff>
      <xdr:row>464</xdr:row>
      <xdr:rowOff>112569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3688773" y="105597614"/>
          <a:ext cx="1359477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489</xdr:row>
      <xdr:rowOff>133350</xdr:rowOff>
    </xdr:from>
    <xdr:to>
      <xdr:col>4</xdr:col>
      <xdr:colOff>28575</xdr:colOff>
      <xdr:row>489</xdr:row>
      <xdr:rowOff>133350</xdr:rowOff>
    </xdr:to>
    <xdr:cxnSp macro="">
      <xdr:nvCxnSpPr>
        <xdr:cNvPr id="26" name="ลูกศรเชื่อมต่อแบบตรง 25"/>
        <xdr:cNvCxnSpPr/>
      </xdr:nvCxnSpPr>
      <xdr:spPr>
        <a:xfrm>
          <a:off x="3895725" y="3724275"/>
          <a:ext cx="400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492</xdr:row>
      <xdr:rowOff>171450</xdr:rowOff>
    </xdr:from>
    <xdr:to>
      <xdr:col>4</xdr:col>
      <xdr:colOff>28575</xdr:colOff>
      <xdr:row>492</xdr:row>
      <xdr:rowOff>171450</xdr:rowOff>
    </xdr:to>
    <xdr:cxnSp macro="">
      <xdr:nvCxnSpPr>
        <xdr:cNvPr id="27" name="ลูกศรเชื่อมต่อแบบตรง 26"/>
        <xdr:cNvCxnSpPr/>
      </xdr:nvCxnSpPr>
      <xdr:spPr>
        <a:xfrm>
          <a:off x="3895725" y="4591050"/>
          <a:ext cx="40005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361950</xdr:colOff>
      <xdr:row>493</xdr:row>
      <xdr:rowOff>161925</xdr:rowOff>
    </xdr:from>
    <xdr:to>
      <xdr:col>5</xdr:col>
      <xdr:colOff>19050</xdr:colOff>
      <xdr:row>493</xdr:row>
      <xdr:rowOff>161925</xdr:rowOff>
    </xdr:to>
    <xdr:cxnSp macro="">
      <xdr:nvCxnSpPr>
        <xdr:cNvPr id="28" name="ลูกศรเชื่อมต่อแบบตรง 7"/>
        <xdr:cNvCxnSpPr>
          <a:cxnSpLocks noChangeShapeType="1"/>
        </xdr:cNvCxnSpPr>
      </xdr:nvCxnSpPr>
      <xdr:spPr bwMode="auto">
        <a:xfrm>
          <a:off x="4257675" y="4857750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494</xdr:row>
      <xdr:rowOff>142875</xdr:rowOff>
    </xdr:from>
    <xdr:to>
      <xdr:col>5</xdr:col>
      <xdr:colOff>28575</xdr:colOff>
      <xdr:row>494</xdr:row>
      <xdr:rowOff>142875</xdr:rowOff>
    </xdr:to>
    <xdr:cxnSp macro="">
      <xdr:nvCxnSpPr>
        <xdr:cNvPr id="29" name="ลูกศรเชื่อมต่อแบบตรง 9"/>
        <xdr:cNvCxnSpPr>
          <a:cxnSpLocks noChangeShapeType="1"/>
        </xdr:cNvCxnSpPr>
      </xdr:nvCxnSpPr>
      <xdr:spPr bwMode="auto">
        <a:xfrm>
          <a:off x="4267200" y="5153025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</xdr:col>
      <xdr:colOff>0</xdr:colOff>
      <xdr:row>496</xdr:row>
      <xdr:rowOff>123825</xdr:rowOff>
    </xdr:from>
    <xdr:to>
      <xdr:col>5</xdr:col>
      <xdr:colOff>28575</xdr:colOff>
      <xdr:row>496</xdr:row>
      <xdr:rowOff>123825</xdr:rowOff>
    </xdr:to>
    <xdr:cxnSp macro="">
      <xdr:nvCxnSpPr>
        <xdr:cNvPr id="30" name="ลูกศรเชื่อมต่อแบบตรง 10"/>
        <xdr:cNvCxnSpPr>
          <a:cxnSpLocks noChangeShapeType="1"/>
        </xdr:cNvCxnSpPr>
      </xdr:nvCxnSpPr>
      <xdr:spPr bwMode="auto">
        <a:xfrm>
          <a:off x="4267200" y="5657850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361950</xdr:colOff>
      <xdr:row>498</xdr:row>
      <xdr:rowOff>114300</xdr:rowOff>
    </xdr:from>
    <xdr:to>
      <xdr:col>5</xdr:col>
      <xdr:colOff>19050</xdr:colOff>
      <xdr:row>498</xdr:row>
      <xdr:rowOff>114300</xdr:rowOff>
    </xdr:to>
    <xdr:cxnSp macro="">
      <xdr:nvCxnSpPr>
        <xdr:cNvPr id="31" name="ลูกศรเชื่อมต่อแบบตรง 11"/>
        <xdr:cNvCxnSpPr>
          <a:cxnSpLocks noChangeShapeType="1"/>
        </xdr:cNvCxnSpPr>
      </xdr:nvCxnSpPr>
      <xdr:spPr bwMode="auto">
        <a:xfrm>
          <a:off x="4257675" y="6200775"/>
          <a:ext cx="40005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71</xdr:row>
      <xdr:rowOff>123825</xdr:rowOff>
    </xdr:from>
    <xdr:to>
      <xdr:col>6</xdr:col>
      <xdr:colOff>342900</xdr:colOff>
      <xdr:row>71</xdr:row>
      <xdr:rowOff>123825</xdr:rowOff>
    </xdr:to>
    <xdr:cxnSp macro="">
      <xdr:nvCxnSpPr>
        <xdr:cNvPr id="32" name="ลูกศรเชื่อมต่อแบบตรง 31"/>
        <xdr:cNvCxnSpPr/>
      </xdr:nvCxnSpPr>
      <xdr:spPr>
        <a:xfrm>
          <a:off x="3590925" y="2981325"/>
          <a:ext cx="13906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71</xdr:row>
      <xdr:rowOff>123825</xdr:rowOff>
    </xdr:from>
    <xdr:to>
      <xdr:col>6</xdr:col>
      <xdr:colOff>342900</xdr:colOff>
      <xdr:row>71</xdr:row>
      <xdr:rowOff>123825</xdr:rowOff>
    </xdr:to>
    <xdr:cxnSp macro="">
      <xdr:nvCxnSpPr>
        <xdr:cNvPr id="34" name="ลูกศรเชื่อมต่อแบบตรง 33"/>
        <xdr:cNvCxnSpPr/>
      </xdr:nvCxnSpPr>
      <xdr:spPr>
        <a:xfrm>
          <a:off x="3590925" y="2981325"/>
          <a:ext cx="13906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128</xdr:row>
      <xdr:rowOff>123825</xdr:rowOff>
    </xdr:from>
    <xdr:to>
      <xdr:col>6</xdr:col>
      <xdr:colOff>342900</xdr:colOff>
      <xdr:row>128</xdr:row>
      <xdr:rowOff>123825</xdr:rowOff>
    </xdr:to>
    <xdr:cxnSp macro="">
      <xdr:nvCxnSpPr>
        <xdr:cNvPr id="36" name="ลูกศรเชื่อมต่อแบบตรง 35"/>
        <xdr:cNvCxnSpPr/>
      </xdr:nvCxnSpPr>
      <xdr:spPr>
        <a:xfrm>
          <a:off x="3590925" y="3457575"/>
          <a:ext cx="13906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25977</xdr:colOff>
      <xdr:row>520</xdr:row>
      <xdr:rowOff>142010</xdr:rowOff>
    </xdr:from>
    <xdr:to>
      <xdr:col>6</xdr:col>
      <xdr:colOff>1295</xdr:colOff>
      <xdr:row>520</xdr:row>
      <xdr:rowOff>142010</xdr:rowOff>
    </xdr:to>
    <xdr:cxnSp macro="">
      <xdr:nvCxnSpPr>
        <xdr:cNvPr id="43" name="ลูกศรเชื่อมต่อแบบตรง 42"/>
        <xdr:cNvCxnSpPr/>
      </xdr:nvCxnSpPr>
      <xdr:spPr>
        <a:xfrm>
          <a:off x="4000500" y="134254010"/>
          <a:ext cx="72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25977</xdr:colOff>
      <xdr:row>546</xdr:row>
      <xdr:rowOff>129886</xdr:rowOff>
    </xdr:from>
    <xdr:to>
      <xdr:col>6</xdr:col>
      <xdr:colOff>361295</xdr:colOff>
      <xdr:row>546</xdr:row>
      <xdr:rowOff>129886</xdr:rowOff>
    </xdr:to>
    <xdr:cxnSp macro="">
      <xdr:nvCxnSpPr>
        <xdr:cNvPr id="49" name="ลูกศรเชื่อมต่อแบบตรง 11"/>
        <xdr:cNvCxnSpPr>
          <a:cxnSpLocks noChangeShapeType="1"/>
        </xdr:cNvCxnSpPr>
      </xdr:nvCxnSpPr>
      <xdr:spPr bwMode="auto">
        <a:xfrm>
          <a:off x="4000500" y="140770841"/>
          <a:ext cx="10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4</xdr:col>
      <xdr:colOff>8659</xdr:colOff>
      <xdr:row>575</xdr:row>
      <xdr:rowOff>103909</xdr:rowOff>
    </xdr:from>
    <xdr:to>
      <xdr:col>6</xdr:col>
      <xdr:colOff>343977</xdr:colOff>
      <xdr:row>575</xdr:row>
      <xdr:rowOff>103909</xdr:rowOff>
    </xdr:to>
    <xdr:cxnSp macro="">
      <xdr:nvCxnSpPr>
        <xdr:cNvPr id="50" name="ลูกศรเชื่อมต่อแบบตรง 11"/>
        <xdr:cNvCxnSpPr>
          <a:cxnSpLocks noChangeShapeType="1"/>
        </xdr:cNvCxnSpPr>
      </xdr:nvCxnSpPr>
      <xdr:spPr bwMode="auto">
        <a:xfrm>
          <a:off x="3983182" y="147845318"/>
          <a:ext cx="10800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cxnSp>
    <xdr:clientData/>
  </xdr:twoCellAnchor>
  <xdr:twoCellAnchor>
    <xdr:from>
      <xdr:col>3</xdr:col>
      <xdr:colOff>182880</xdr:colOff>
      <xdr:row>605</xdr:row>
      <xdr:rowOff>137160</xdr:rowOff>
    </xdr:from>
    <xdr:to>
      <xdr:col>6</xdr:col>
      <xdr:colOff>137160</xdr:colOff>
      <xdr:row>605</xdr:row>
      <xdr:rowOff>137160</xdr:rowOff>
    </xdr:to>
    <xdr:cxnSp macro="">
      <xdr:nvCxnSpPr>
        <xdr:cNvPr id="51" name="ลูกศรเชื่อมต่อแบบตรง 50"/>
        <xdr:cNvCxnSpPr/>
      </xdr:nvCxnSpPr>
      <xdr:spPr>
        <a:xfrm>
          <a:off x="3785062" y="148051751"/>
          <a:ext cx="1071303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13161</xdr:colOff>
      <xdr:row>637</xdr:row>
      <xdr:rowOff>137160</xdr:rowOff>
    </xdr:from>
    <xdr:to>
      <xdr:col>7</xdr:col>
      <xdr:colOff>821</xdr:colOff>
      <xdr:row>637</xdr:row>
      <xdr:rowOff>137160</xdr:rowOff>
    </xdr:to>
    <xdr:cxnSp macro="">
      <xdr:nvCxnSpPr>
        <xdr:cNvPr id="52" name="ลูกศรเชื่อมต่อแบบตรง 51"/>
        <xdr:cNvCxnSpPr/>
      </xdr:nvCxnSpPr>
      <xdr:spPr>
        <a:xfrm>
          <a:off x="4732366" y="162772205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287</xdr:colOff>
      <xdr:row>666</xdr:row>
      <xdr:rowOff>142587</xdr:rowOff>
    </xdr:from>
    <xdr:to>
      <xdr:col>6</xdr:col>
      <xdr:colOff>358338</xdr:colOff>
      <xdr:row>666</xdr:row>
      <xdr:rowOff>142587</xdr:rowOff>
    </xdr:to>
    <xdr:cxnSp macro="">
      <xdr:nvCxnSpPr>
        <xdr:cNvPr id="53" name="ลูกศรเชื่อมต่อแบบตรง 52"/>
        <xdr:cNvCxnSpPr/>
      </xdr:nvCxnSpPr>
      <xdr:spPr>
        <a:xfrm>
          <a:off x="4347151" y="162725678"/>
          <a:ext cx="730392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367914</xdr:colOff>
      <xdr:row>696</xdr:row>
      <xdr:rowOff>117571</xdr:rowOff>
    </xdr:from>
    <xdr:to>
      <xdr:col>4</xdr:col>
      <xdr:colOff>355573</xdr:colOff>
      <xdr:row>696</xdr:row>
      <xdr:rowOff>117571</xdr:rowOff>
    </xdr:to>
    <xdr:cxnSp macro="">
      <xdr:nvCxnSpPr>
        <xdr:cNvPr id="55" name="ลูกศรเชื่อมต่อแบบตรง 54"/>
        <xdr:cNvCxnSpPr/>
      </xdr:nvCxnSpPr>
      <xdr:spPr>
        <a:xfrm>
          <a:off x="3970096" y="177568321"/>
          <a:ext cx="36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722</xdr:row>
      <xdr:rowOff>129886</xdr:rowOff>
    </xdr:from>
    <xdr:to>
      <xdr:col>6</xdr:col>
      <xdr:colOff>216478</xdr:colOff>
      <xdr:row>722</xdr:row>
      <xdr:rowOff>129886</xdr:rowOff>
    </xdr:to>
    <xdr:cxnSp macro="">
      <xdr:nvCxnSpPr>
        <xdr:cNvPr id="56" name="ลูกศรเชื่อมต่อแบบตรง 55"/>
        <xdr:cNvCxnSpPr/>
      </xdr:nvCxnSpPr>
      <xdr:spPr>
        <a:xfrm flipV="1">
          <a:off x="3687907" y="183997022"/>
          <a:ext cx="124777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25977</xdr:colOff>
      <xdr:row>751</xdr:row>
      <xdr:rowOff>133351</xdr:rowOff>
    </xdr:from>
    <xdr:to>
      <xdr:col>7</xdr:col>
      <xdr:colOff>0</xdr:colOff>
      <xdr:row>751</xdr:row>
      <xdr:rowOff>133351</xdr:rowOff>
    </xdr:to>
    <xdr:cxnSp macro="">
      <xdr:nvCxnSpPr>
        <xdr:cNvPr id="57" name="ลูกศรเชื่อมต่อแบบตรง 56"/>
        <xdr:cNvCxnSpPr/>
      </xdr:nvCxnSpPr>
      <xdr:spPr>
        <a:xfrm flipV="1">
          <a:off x="3628159" y="191326078"/>
          <a:ext cx="146338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189634</xdr:colOff>
      <xdr:row>812</xdr:row>
      <xdr:rowOff>129887</xdr:rowOff>
    </xdr:from>
    <xdr:to>
      <xdr:col>4</xdr:col>
      <xdr:colOff>181841</xdr:colOff>
      <xdr:row>812</xdr:row>
      <xdr:rowOff>129888</xdr:rowOff>
    </xdr:to>
    <xdr:cxnSp macro="">
      <xdr:nvCxnSpPr>
        <xdr:cNvPr id="58" name="ลูกศรเชื่อมต่อแบบตรง 57"/>
        <xdr:cNvCxnSpPr/>
      </xdr:nvCxnSpPr>
      <xdr:spPr>
        <a:xfrm flipV="1">
          <a:off x="3791816" y="206372114"/>
          <a:ext cx="364548" cy="1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897</xdr:row>
      <xdr:rowOff>123825</xdr:rowOff>
    </xdr:from>
    <xdr:to>
      <xdr:col>5</xdr:col>
      <xdr:colOff>342900</xdr:colOff>
      <xdr:row>897</xdr:row>
      <xdr:rowOff>123825</xdr:rowOff>
    </xdr:to>
    <xdr:cxnSp macro="">
      <xdr:nvCxnSpPr>
        <xdr:cNvPr id="59" name="ลูกศรเชื่อมต่อแบบตรง 58"/>
        <xdr:cNvCxnSpPr/>
      </xdr:nvCxnSpPr>
      <xdr:spPr>
        <a:xfrm>
          <a:off x="3905250" y="3943350"/>
          <a:ext cx="70485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838</xdr:row>
      <xdr:rowOff>133350</xdr:rowOff>
    </xdr:from>
    <xdr:to>
      <xdr:col>4</xdr:col>
      <xdr:colOff>333375</xdr:colOff>
      <xdr:row>838</xdr:row>
      <xdr:rowOff>133354</xdr:rowOff>
    </xdr:to>
    <xdr:cxnSp macro="">
      <xdr:nvCxnSpPr>
        <xdr:cNvPr id="60" name="ลูกศรเชื่อมต่อแบบตรง 59"/>
        <xdr:cNvCxnSpPr/>
      </xdr:nvCxnSpPr>
      <xdr:spPr>
        <a:xfrm flipV="1">
          <a:off x="3533775" y="3714750"/>
          <a:ext cx="685800" cy="4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841</xdr:row>
      <xdr:rowOff>123825</xdr:rowOff>
    </xdr:from>
    <xdr:to>
      <xdr:col>6</xdr:col>
      <xdr:colOff>28575</xdr:colOff>
      <xdr:row>841</xdr:row>
      <xdr:rowOff>123834</xdr:rowOff>
    </xdr:to>
    <xdr:cxnSp macro="">
      <xdr:nvCxnSpPr>
        <xdr:cNvPr id="61" name="ลูกศรเชื่อมต่อแบบตรง 60"/>
        <xdr:cNvCxnSpPr/>
      </xdr:nvCxnSpPr>
      <xdr:spPr>
        <a:xfrm flipV="1">
          <a:off x="3857625" y="4419600"/>
          <a:ext cx="800100" cy="9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199159</xdr:colOff>
      <xdr:row>926</xdr:row>
      <xdr:rowOff>147204</xdr:rowOff>
    </xdr:from>
    <xdr:to>
      <xdr:col>6</xdr:col>
      <xdr:colOff>181840</xdr:colOff>
      <xdr:row>926</xdr:row>
      <xdr:rowOff>147204</xdr:rowOff>
    </xdr:to>
    <xdr:cxnSp macro="">
      <xdr:nvCxnSpPr>
        <xdr:cNvPr id="9" name="ลูกศรเชื่อมต่อแบบตรง 8"/>
        <xdr:cNvCxnSpPr/>
      </xdr:nvCxnSpPr>
      <xdr:spPr>
        <a:xfrm>
          <a:off x="3801341" y="235691795"/>
          <a:ext cx="1099704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17318</xdr:colOff>
      <xdr:row>956</xdr:row>
      <xdr:rowOff>138545</xdr:rowOff>
    </xdr:from>
    <xdr:to>
      <xdr:col>4</xdr:col>
      <xdr:colOff>0</xdr:colOff>
      <xdr:row>956</xdr:row>
      <xdr:rowOff>138545</xdr:rowOff>
    </xdr:to>
    <xdr:cxnSp macro="">
      <xdr:nvCxnSpPr>
        <xdr:cNvPr id="35" name="ลูกศรเชื่อมต่อแบบตรง 34"/>
        <xdr:cNvCxnSpPr/>
      </xdr:nvCxnSpPr>
      <xdr:spPr>
        <a:xfrm>
          <a:off x="3619500" y="243467659"/>
          <a:ext cx="35502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957</xdr:row>
      <xdr:rowOff>138546</xdr:rowOff>
    </xdr:from>
    <xdr:to>
      <xdr:col>3</xdr:col>
      <xdr:colOff>355023</xdr:colOff>
      <xdr:row>957</xdr:row>
      <xdr:rowOff>138546</xdr:rowOff>
    </xdr:to>
    <xdr:cxnSp macro="">
      <xdr:nvCxnSpPr>
        <xdr:cNvPr id="62" name="ลูกศรเชื่อมต่อแบบตรง 61"/>
        <xdr:cNvCxnSpPr/>
      </xdr:nvCxnSpPr>
      <xdr:spPr>
        <a:xfrm>
          <a:off x="3602182" y="243718773"/>
          <a:ext cx="355023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960</xdr:row>
      <xdr:rowOff>129887</xdr:rowOff>
    </xdr:from>
    <xdr:to>
      <xdr:col>5</xdr:col>
      <xdr:colOff>356318</xdr:colOff>
      <xdr:row>960</xdr:row>
      <xdr:rowOff>129887</xdr:rowOff>
    </xdr:to>
    <xdr:cxnSp macro="">
      <xdr:nvCxnSpPr>
        <xdr:cNvPr id="63" name="ลูกศรเชื่อมต่อแบบตรง 62"/>
        <xdr:cNvCxnSpPr/>
      </xdr:nvCxnSpPr>
      <xdr:spPr>
        <a:xfrm>
          <a:off x="3983182" y="244463455"/>
          <a:ext cx="720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363682</xdr:colOff>
      <xdr:row>966</xdr:row>
      <xdr:rowOff>129886</xdr:rowOff>
    </xdr:from>
    <xdr:to>
      <xdr:col>5</xdr:col>
      <xdr:colOff>351341</xdr:colOff>
      <xdr:row>966</xdr:row>
      <xdr:rowOff>129886</xdr:rowOff>
    </xdr:to>
    <xdr:cxnSp macro="">
      <xdr:nvCxnSpPr>
        <xdr:cNvPr id="64" name="ลูกศรเชื่อมต่อแบบตรง 63"/>
        <xdr:cNvCxnSpPr/>
      </xdr:nvCxnSpPr>
      <xdr:spPr>
        <a:xfrm>
          <a:off x="4338205" y="245970136"/>
          <a:ext cx="360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984</xdr:row>
      <xdr:rowOff>129887</xdr:rowOff>
    </xdr:from>
    <xdr:to>
      <xdr:col>6</xdr:col>
      <xdr:colOff>343977</xdr:colOff>
      <xdr:row>984</xdr:row>
      <xdr:rowOff>129887</xdr:rowOff>
    </xdr:to>
    <xdr:cxnSp macro="">
      <xdr:nvCxnSpPr>
        <xdr:cNvPr id="66" name="ลูกศรเชื่อมต่อแบบตรง 65"/>
        <xdr:cNvCxnSpPr/>
      </xdr:nvCxnSpPr>
      <xdr:spPr>
        <a:xfrm>
          <a:off x="3983182" y="249433773"/>
          <a:ext cx="1080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1017</xdr:row>
      <xdr:rowOff>129887</xdr:rowOff>
    </xdr:from>
    <xdr:to>
      <xdr:col>6</xdr:col>
      <xdr:colOff>343977</xdr:colOff>
      <xdr:row>1017</xdr:row>
      <xdr:rowOff>129887</xdr:rowOff>
    </xdr:to>
    <xdr:cxnSp macro="">
      <xdr:nvCxnSpPr>
        <xdr:cNvPr id="67" name="ลูกศรเชื่อมต่อแบบตรง 66"/>
        <xdr:cNvCxnSpPr/>
      </xdr:nvCxnSpPr>
      <xdr:spPr>
        <a:xfrm>
          <a:off x="3983182" y="249433773"/>
          <a:ext cx="1080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1045</xdr:row>
      <xdr:rowOff>104775</xdr:rowOff>
    </xdr:from>
    <xdr:to>
      <xdr:col>7</xdr:col>
      <xdr:colOff>9525</xdr:colOff>
      <xdr:row>1045</xdr:row>
      <xdr:rowOff>104775</xdr:rowOff>
    </xdr:to>
    <xdr:cxnSp macro="">
      <xdr:nvCxnSpPr>
        <xdr:cNvPr id="68" name="ลูกศรเชื่อมต่อแบบตรง 67"/>
        <xdr:cNvCxnSpPr/>
      </xdr:nvCxnSpPr>
      <xdr:spPr>
        <a:xfrm>
          <a:off x="2419350" y="3314700"/>
          <a:ext cx="962025" cy="0"/>
        </a:xfrm>
        <a:prstGeom prst="straightConnector1">
          <a:avLst/>
        </a:prstGeom>
        <a:ln>
          <a:headEnd type="triangl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17318</xdr:colOff>
      <xdr:row>1077</xdr:row>
      <xdr:rowOff>129887</xdr:rowOff>
    </xdr:from>
    <xdr:to>
      <xdr:col>6</xdr:col>
      <xdr:colOff>346363</xdr:colOff>
      <xdr:row>1077</xdr:row>
      <xdr:rowOff>129887</xdr:rowOff>
    </xdr:to>
    <xdr:cxnSp macro="">
      <xdr:nvCxnSpPr>
        <xdr:cNvPr id="70" name="ลูกศรเชื่อมต่อแบบตรง 69"/>
        <xdr:cNvCxnSpPr/>
      </xdr:nvCxnSpPr>
      <xdr:spPr>
        <a:xfrm>
          <a:off x="4736523" y="272285114"/>
          <a:ext cx="329045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69273</xdr:colOff>
      <xdr:row>1104</xdr:row>
      <xdr:rowOff>121228</xdr:rowOff>
    </xdr:from>
    <xdr:to>
      <xdr:col>6</xdr:col>
      <xdr:colOff>320386</xdr:colOff>
      <xdr:row>1104</xdr:row>
      <xdr:rowOff>121228</xdr:rowOff>
    </xdr:to>
    <xdr:cxnSp macro="">
      <xdr:nvCxnSpPr>
        <xdr:cNvPr id="72" name="ลูกศรเชื่อมต่อแบบตรง 71"/>
        <xdr:cNvCxnSpPr/>
      </xdr:nvCxnSpPr>
      <xdr:spPr>
        <a:xfrm>
          <a:off x="3671455" y="279056523"/>
          <a:ext cx="1368136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17318</xdr:colOff>
      <xdr:row>1133</xdr:row>
      <xdr:rowOff>147205</xdr:rowOff>
    </xdr:from>
    <xdr:to>
      <xdr:col>6</xdr:col>
      <xdr:colOff>352636</xdr:colOff>
      <xdr:row>1133</xdr:row>
      <xdr:rowOff>147205</xdr:rowOff>
    </xdr:to>
    <xdr:cxnSp macro="">
      <xdr:nvCxnSpPr>
        <xdr:cNvPr id="73" name="ลูกศรเชื่อมต่อแบบตรง 72"/>
        <xdr:cNvCxnSpPr/>
      </xdr:nvCxnSpPr>
      <xdr:spPr>
        <a:xfrm>
          <a:off x="3991841" y="286451387"/>
          <a:ext cx="1080000" cy="0"/>
        </a:xfrm>
        <a:prstGeom prst="straightConnector1">
          <a:avLst/>
        </a:prstGeom>
        <a:ln>
          <a:solidFill>
            <a:schemeClr val="tx1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1166</xdr:row>
      <xdr:rowOff>129887</xdr:rowOff>
    </xdr:from>
    <xdr:to>
      <xdr:col>4</xdr:col>
      <xdr:colOff>8659</xdr:colOff>
      <xdr:row>1166</xdr:row>
      <xdr:rowOff>129887</xdr:rowOff>
    </xdr:to>
    <xdr:cxnSp macro="">
      <xdr:nvCxnSpPr>
        <xdr:cNvPr id="3" name="ลูกศรเชื่อมต่อแบบตรง 2"/>
        <xdr:cNvCxnSpPr/>
      </xdr:nvCxnSpPr>
      <xdr:spPr>
        <a:xfrm>
          <a:off x="3602182" y="286953614"/>
          <a:ext cx="381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8659</xdr:colOff>
      <xdr:row>1167</xdr:row>
      <xdr:rowOff>129887</xdr:rowOff>
    </xdr:from>
    <xdr:to>
      <xdr:col>4</xdr:col>
      <xdr:colOff>17318</xdr:colOff>
      <xdr:row>1167</xdr:row>
      <xdr:rowOff>129887</xdr:rowOff>
    </xdr:to>
    <xdr:cxnSp macro="">
      <xdr:nvCxnSpPr>
        <xdr:cNvPr id="65" name="ลูกศรเชื่อมต่อแบบตรง 64"/>
        <xdr:cNvCxnSpPr/>
      </xdr:nvCxnSpPr>
      <xdr:spPr>
        <a:xfrm>
          <a:off x="3610841" y="287204728"/>
          <a:ext cx="381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8659</xdr:colOff>
      <xdr:row>1169</xdr:row>
      <xdr:rowOff>138546</xdr:rowOff>
    </xdr:from>
    <xdr:to>
      <xdr:col>5</xdr:col>
      <xdr:colOff>356318</xdr:colOff>
      <xdr:row>1169</xdr:row>
      <xdr:rowOff>138546</xdr:rowOff>
    </xdr:to>
    <xdr:cxnSp macro="">
      <xdr:nvCxnSpPr>
        <xdr:cNvPr id="69" name="ลูกศรเชื่อมต่อแบบตรง 68"/>
        <xdr:cNvCxnSpPr/>
      </xdr:nvCxnSpPr>
      <xdr:spPr>
        <a:xfrm>
          <a:off x="3983182" y="287715614"/>
          <a:ext cx="720000" cy="0"/>
        </a:xfrm>
        <a:prstGeom prst="straightConnector1">
          <a:avLst/>
        </a:prstGeom>
        <a:ln>
          <a:solidFill>
            <a:sysClr val="windowText" lastClr="000000"/>
          </a:solidFill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64"/>
  <sheetViews>
    <sheetView view="pageBreakPreview" zoomScale="90" zoomScaleNormal="80" zoomScaleSheetLayoutView="90" workbookViewId="0">
      <selection activeCell="D8" sqref="D8"/>
    </sheetView>
  </sheetViews>
  <sheetFormatPr defaultRowHeight="20.25" customHeight="1"/>
  <cols>
    <col min="1" max="1" width="24.42578125" style="335" customWidth="1"/>
    <col min="2" max="2" width="23.28515625" style="335" customWidth="1"/>
    <col min="3" max="3" width="48.140625" style="335" customWidth="1"/>
    <col min="4" max="4" width="40.28515625" style="335" customWidth="1"/>
    <col min="5" max="5" width="15.42578125" style="335" customWidth="1"/>
    <col min="6" max="16384" width="9.140625" style="335"/>
  </cols>
  <sheetData>
    <row r="1" spans="1:6" ht="20.25" customHeight="1">
      <c r="A1" s="862" t="s">
        <v>2430</v>
      </c>
      <c r="B1" s="862"/>
      <c r="C1" s="862"/>
      <c r="D1" s="862"/>
    </row>
    <row r="2" spans="1:6" ht="185.25" customHeight="1">
      <c r="A2" s="866" t="s">
        <v>3207</v>
      </c>
      <c r="B2" s="866"/>
      <c r="C2" s="866"/>
      <c r="D2" s="866"/>
      <c r="E2" s="866"/>
      <c r="F2" s="569"/>
    </row>
    <row r="3" spans="1:6" ht="20.25" customHeight="1">
      <c r="A3" s="732" t="s">
        <v>26</v>
      </c>
    </row>
    <row r="4" spans="1:6" ht="20.25" customHeight="1">
      <c r="B4" s="583" t="s">
        <v>2353</v>
      </c>
      <c r="C4" s="583"/>
      <c r="D4" s="583"/>
      <c r="E4" s="583"/>
    </row>
    <row r="5" spans="1:6" ht="20.25" customHeight="1">
      <c r="B5" s="569" t="s">
        <v>3203</v>
      </c>
      <c r="C5" s="569"/>
      <c r="D5" s="569"/>
      <c r="E5" s="569"/>
    </row>
    <row r="6" spans="1:6" ht="20.25" customHeight="1">
      <c r="B6" s="569" t="s">
        <v>3204</v>
      </c>
      <c r="C6" s="569"/>
      <c r="D6" s="569"/>
      <c r="E6" s="569"/>
    </row>
    <row r="7" spans="1:6" ht="20.25" customHeight="1">
      <c r="B7" s="583" t="s">
        <v>3205</v>
      </c>
      <c r="C7" s="569"/>
      <c r="D7" s="569"/>
      <c r="E7" s="569"/>
    </row>
    <row r="8" spans="1:6" ht="20.25" customHeight="1">
      <c r="B8" s="335" t="s">
        <v>3206</v>
      </c>
      <c r="C8" s="583"/>
      <c r="D8" s="583"/>
      <c r="E8" s="583"/>
    </row>
    <row r="9" spans="1:6" ht="20.25" customHeight="1">
      <c r="A9" s="732" t="s">
        <v>27</v>
      </c>
    </row>
    <row r="10" spans="1:6" ht="20.25" customHeight="1">
      <c r="B10" s="583" t="s">
        <v>2354</v>
      </c>
      <c r="C10" s="583"/>
      <c r="D10" s="583"/>
      <c r="E10" s="583"/>
    </row>
    <row r="11" spans="1:6" ht="20.25" customHeight="1">
      <c r="B11" s="583" t="s">
        <v>2355</v>
      </c>
      <c r="C11" s="583"/>
      <c r="D11" s="583"/>
      <c r="E11" s="583"/>
    </row>
    <row r="12" spans="1:6" ht="20.25" customHeight="1">
      <c r="B12" s="583" t="s">
        <v>2356</v>
      </c>
      <c r="C12" s="583"/>
      <c r="D12" s="583"/>
      <c r="E12" s="583"/>
    </row>
    <row r="13" spans="1:6" ht="20.25" customHeight="1">
      <c r="B13" s="583" t="s">
        <v>2357</v>
      </c>
      <c r="C13" s="583"/>
      <c r="D13" s="583"/>
      <c r="E13" s="583"/>
    </row>
    <row r="14" spans="1:6" ht="20.25" customHeight="1">
      <c r="B14" s="583" t="s">
        <v>2358</v>
      </c>
      <c r="C14" s="583"/>
      <c r="D14" s="583"/>
      <c r="E14" s="583"/>
    </row>
    <row r="15" spans="1:6" ht="20.25" customHeight="1">
      <c r="A15" s="732" t="s">
        <v>28</v>
      </c>
    </row>
    <row r="16" spans="1:6" ht="81.75" customHeight="1">
      <c r="A16" s="865" t="s">
        <v>3192</v>
      </c>
      <c r="B16" s="865"/>
      <c r="C16" s="865"/>
      <c r="D16" s="865"/>
      <c r="E16" s="865"/>
    </row>
    <row r="17" spans="1:7" ht="20.25" customHeight="1">
      <c r="B17" s="842" t="s">
        <v>3193</v>
      </c>
      <c r="C17" s="801"/>
      <c r="D17" s="801"/>
      <c r="E17" s="735"/>
    </row>
    <row r="18" spans="1:7" ht="20.25" customHeight="1">
      <c r="B18" s="842" t="s">
        <v>3194</v>
      </c>
      <c r="C18" s="801"/>
      <c r="D18" s="801"/>
      <c r="E18" s="735"/>
    </row>
    <row r="19" spans="1:7" ht="20.25" customHeight="1">
      <c r="B19" s="842" t="s">
        <v>3191</v>
      </c>
      <c r="C19" s="801"/>
      <c r="D19" s="801"/>
      <c r="E19" s="735"/>
    </row>
    <row r="20" spans="1:7" ht="20.25" customHeight="1">
      <c r="B20" s="842" t="s">
        <v>3195</v>
      </c>
      <c r="C20" s="801"/>
      <c r="D20" s="801"/>
      <c r="E20" s="735"/>
    </row>
    <row r="21" spans="1:7" ht="20.25" customHeight="1">
      <c r="A21" s="335" t="s">
        <v>3196</v>
      </c>
      <c r="B21" s="801"/>
      <c r="C21" s="801"/>
      <c r="D21" s="801"/>
      <c r="E21" s="735"/>
    </row>
    <row r="22" spans="1:7" ht="20.25" customHeight="1">
      <c r="B22" s="583" t="s">
        <v>3197</v>
      </c>
      <c r="C22" s="801"/>
      <c r="D22" s="801"/>
      <c r="E22" s="735"/>
    </row>
    <row r="23" spans="1:7" ht="20.25" customHeight="1">
      <c r="B23" s="335" t="s">
        <v>3198</v>
      </c>
      <c r="C23" s="801"/>
      <c r="D23" s="801"/>
      <c r="E23" s="735"/>
    </row>
    <row r="24" spans="1:7" ht="20.25" customHeight="1">
      <c r="B24" s="335" t="s">
        <v>3199</v>
      </c>
      <c r="C24" s="801"/>
      <c r="D24" s="801"/>
      <c r="E24" s="735"/>
    </row>
    <row r="25" spans="1:7" ht="20.25" customHeight="1">
      <c r="B25" s="335" t="s">
        <v>3200</v>
      </c>
      <c r="C25" s="801"/>
      <c r="D25" s="801"/>
      <c r="E25" s="735"/>
    </row>
    <row r="26" spans="1:7" ht="20.25" customHeight="1">
      <c r="B26" s="335" t="s">
        <v>3201</v>
      </c>
      <c r="C26" s="801"/>
      <c r="D26" s="801"/>
      <c r="E26" s="735"/>
    </row>
    <row r="27" spans="1:7" ht="20.25" customHeight="1">
      <c r="B27" s="335" t="s">
        <v>3202</v>
      </c>
      <c r="C27" s="583"/>
      <c r="D27" s="583"/>
      <c r="E27" s="583"/>
    </row>
    <row r="28" spans="1:7" ht="20.25" customHeight="1">
      <c r="C28" s="583"/>
      <c r="D28" s="583"/>
      <c r="E28" s="583"/>
    </row>
    <row r="29" spans="1:7" ht="20.25" customHeight="1">
      <c r="A29" s="846" t="s">
        <v>29</v>
      </c>
    </row>
    <row r="30" spans="1:7" ht="20.25" customHeight="1">
      <c r="A30" s="863" t="s">
        <v>2359</v>
      </c>
      <c r="B30" s="863"/>
      <c r="C30" s="863"/>
      <c r="D30" s="863"/>
      <c r="E30" s="843"/>
      <c r="F30" s="843"/>
      <c r="G30" s="843"/>
    </row>
    <row r="31" spans="1:7" ht="20.25" customHeight="1">
      <c r="A31" s="847"/>
      <c r="B31" s="847"/>
      <c r="C31" s="847"/>
      <c r="D31" s="847"/>
      <c r="E31" s="843"/>
      <c r="F31" s="843"/>
      <c r="G31" s="843"/>
    </row>
    <row r="32" spans="1:7" ht="20.25" customHeight="1">
      <c r="A32" s="732" t="s">
        <v>30</v>
      </c>
    </row>
    <row r="33" spans="1:8" ht="20.25" customHeight="1">
      <c r="B33" s="583" t="s">
        <v>2360</v>
      </c>
      <c r="C33" s="583"/>
      <c r="D33" s="583"/>
      <c r="E33" s="583"/>
      <c r="F33" s="583"/>
      <c r="G33" s="583"/>
      <c r="H33" s="583"/>
    </row>
    <row r="34" spans="1:8" ht="20.25" customHeight="1">
      <c r="B34" s="583" t="s">
        <v>2361</v>
      </c>
      <c r="C34" s="583"/>
      <c r="D34" s="583"/>
      <c r="E34" s="583"/>
      <c r="F34" s="583"/>
      <c r="G34" s="583"/>
      <c r="H34" s="583"/>
    </row>
    <row r="35" spans="1:8" ht="20.25" customHeight="1">
      <c r="B35" s="583" t="s">
        <v>2362</v>
      </c>
      <c r="C35" s="583"/>
      <c r="D35" s="583"/>
      <c r="E35" s="583"/>
      <c r="F35" s="583"/>
      <c r="G35" s="583"/>
      <c r="H35" s="583"/>
    </row>
    <row r="36" spans="1:8" ht="20.25" customHeight="1">
      <c r="B36" s="583" t="s">
        <v>2363</v>
      </c>
      <c r="C36" s="583"/>
      <c r="D36" s="583"/>
      <c r="E36" s="583"/>
      <c r="F36" s="583"/>
      <c r="G36" s="583"/>
      <c r="H36" s="583"/>
    </row>
    <row r="37" spans="1:8" ht="20.25" customHeight="1">
      <c r="B37" s="583"/>
      <c r="C37" s="583"/>
      <c r="D37" s="583"/>
      <c r="E37" s="583"/>
      <c r="F37" s="583"/>
      <c r="G37" s="583"/>
      <c r="H37" s="583"/>
    </row>
    <row r="38" spans="1:8" ht="20.25" customHeight="1">
      <c r="A38" s="844" t="s">
        <v>31</v>
      </c>
    </row>
    <row r="39" spans="1:8" ht="41.25" customHeight="1">
      <c r="A39" s="864" t="s">
        <v>3208</v>
      </c>
      <c r="B39" s="864"/>
      <c r="C39" s="864"/>
      <c r="D39" s="864"/>
      <c r="E39" s="864"/>
    </row>
    <row r="40" spans="1:8" ht="19.5" customHeight="1">
      <c r="A40" s="802"/>
      <c r="B40" s="802"/>
      <c r="C40" s="802"/>
      <c r="D40" s="802"/>
    </row>
    <row r="41" spans="1:8" ht="20.25" customHeight="1">
      <c r="A41" s="845" t="s">
        <v>32</v>
      </c>
    </row>
    <row r="42" spans="1:8" ht="20.25" customHeight="1">
      <c r="A42" s="335" t="s">
        <v>2364</v>
      </c>
    </row>
    <row r="43" spans="1:8" ht="20.25" customHeight="1">
      <c r="A43" s="732" t="s">
        <v>33</v>
      </c>
    </row>
    <row r="44" spans="1:8" ht="20.25" customHeight="1">
      <c r="A44" s="803" t="s">
        <v>34</v>
      </c>
      <c r="B44" s="803" t="s">
        <v>9</v>
      </c>
      <c r="C44" s="803" t="s">
        <v>35</v>
      </c>
      <c r="D44" s="803" t="s">
        <v>36</v>
      </c>
      <c r="E44" s="803" t="s">
        <v>2</v>
      </c>
    </row>
    <row r="45" spans="1:8" s="800" customFormat="1" ht="348.75" customHeight="1">
      <c r="A45" s="733" t="s">
        <v>3221</v>
      </c>
      <c r="B45" s="734" t="s">
        <v>3159</v>
      </c>
      <c r="C45" s="734" t="s">
        <v>3524</v>
      </c>
      <c r="D45" s="734" t="s">
        <v>2365</v>
      </c>
      <c r="E45" s="734" t="s">
        <v>3220</v>
      </c>
    </row>
    <row r="46" spans="1:8" s="735" customFormat="1" ht="246.75" customHeight="1">
      <c r="A46" s="734" t="s">
        <v>2366</v>
      </c>
      <c r="B46" s="804" t="s">
        <v>3188</v>
      </c>
      <c r="C46" s="804" t="s">
        <v>2367</v>
      </c>
      <c r="D46" s="804" t="s">
        <v>2368</v>
      </c>
      <c r="E46" s="804" t="s">
        <v>2369</v>
      </c>
    </row>
    <row r="47" spans="1:8" s="735" customFormat="1" ht="191.25" customHeight="1">
      <c r="A47" s="736" t="s">
        <v>2370</v>
      </c>
      <c r="B47" s="840" t="s">
        <v>2371</v>
      </c>
      <c r="C47" s="840" t="s">
        <v>2372</v>
      </c>
      <c r="D47" s="840" t="s">
        <v>2373</v>
      </c>
      <c r="E47" s="736"/>
    </row>
    <row r="48" spans="1:8" s="735" customFormat="1" ht="193.5" customHeight="1">
      <c r="A48" s="804" t="s">
        <v>2374</v>
      </c>
      <c r="B48" s="804" t="s">
        <v>3222</v>
      </c>
      <c r="C48" s="804" t="s">
        <v>3225</v>
      </c>
      <c r="D48" s="804" t="s">
        <v>3212</v>
      </c>
      <c r="E48" s="804" t="s">
        <v>2375</v>
      </c>
    </row>
    <row r="49" spans="1:5" s="737" customFormat="1" ht="222.75" customHeight="1">
      <c r="A49" s="804" t="s">
        <v>2376</v>
      </c>
      <c r="B49" s="804" t="s">
        <v>2377</v>
      </c>
      <c r="C49" s="804" t="s">
        <v>2378</v>
      </c>
      <c r="D49" s="804" t="s">
        <v>3224</v>
      </c>
      <c r="E49" s="804" t="s">
        <v>2379</v>
      </c>
    </row>
    <row r="50" spans="1:5" s="735" customFormat="1" ht="287.25" customHeight="1">
      <c r="A50" s="804" t="s">
        <v>2380</v>
      </c>
      <c r="B50" s="804" t="s">
        <v>2381</v>
      </c>
      <c r="C50" s="804" t="s">
        <v>2382</v>
      </c>
      <c r="D50" s="804" t="s">
        <v>2383</v>
      </c>
      <c r="E50" s="804" t="s">
        <v>2379</v>
      </c>
    </row>
    <row r="51" spans="1:5" ht="270" customHeight="1">
      <c r="A51" s="804" t="s">
        <v>2384</v>
      </c>
      <c r="B51" s="738"/>
      <c r="C51" s="804" t="s">
        <v>3210</v>
      </c>
      <c r="D51" s="738"/>
      <c r="E51" s="804" t="s">
        <v>2385</v>
      </c>
    </row>
    <row r="52" spans="1:5" s="735" customFormat="1" ht="165" customHeight="1">
      <c r="A52" s="804" t="s">
        <v>2386</v>
      </c>
      <c r="B52" s="736"/>
      <c r="C52" s="804" t="s">
        <v>3213</v>
      </c>
      <c r="D52" s="804" t="s">
        <v>2387</v>
      </c>
      <c r="E52" s="736" t="s">
        <v>2388</v>
      </c>
    </row>
    <row r="53" spans="1:5" s="735" customFormat="1" ht="231.75" customHeight="1">
      <c r="A53" s="804" t="s">
        <v>2389</v>
      </c>
      <c r="B53" s="736"/>
      <c r="C53" s="804" t="s">
        <v>2390</v>
      </c>
      <c r="D53" s="804" t="s">
        <v>2391</v>
      </c>
      <c r="E53" s="804" t="s">
        <v>2392</v>
      </c>
    </row>
    <row r="54" spans="1:5" s="735" customFormat="1" ht="252.75" customHeight="1">
      <c r="A54" s="804" t="s">
        <v>2393</v>
      </c>
      <c r="B54" s="736"/>
      <c r="C54" s="804" t="s">
        <v>2394</v>
      </c>
      <c r="D54" s="804" t="s">
        <v>2395</v>
      </c>
      <c r="E54" s="736"/>
    </row>
    <row r="55" spans="1:5" s="735" customFormat="1" ht="148.5" customHeight="1">
      <c r="A55" s="804" t="s">
        <v>2396</v>
      </c>
      <c r="B55" s="804" t="s">
        <v>2397</v>
      </c>
      <c r="C55" s="804" t="s">
        <v>2398</v>
      </c>
      <c r="D55" s="804" t="s">
        <v>2399</v>
      </c>
      <c r="E55" s="804" t="s">
        <v>2400</v>
      </c>
    </row>
    <row r="56" spans="1:5" ht="206.25" customHeight="1">
      <c r="A56" s="804" t="s">
        <v>2401</v>
      </c>
      <c r="B56" s="736" t="s">
        <v>2402</v>
      </c>
      <c r="C56" s="804" t="s">
        <v>3229</v>
      </c>
      <c r="D56" s="804" t="s">
        <v>2403</v>
      </c>
      <c r="E56" s="738"/>
    </row>
    <row r="57" spans="1:5" s="735" customFormat="1" ht="409.6" customHeight="1">
      <c r="A57" s="739" t="s">
        <v>2404</v>
      </c>
      <c r="B57" s="740" t="s">
        <v>2405</v>
      </c>
      <c r="C57" s="739" t="s">
        <v>3230</v>
      </c>
      <c r="D57" s="739" t="s">
        <v>3209</v>
      </c>
      <c r="E57" s="740"/>
    </row>
    <row r="58" spans="1:5" ht="69" customHeight="1">
      <c r="A58" s="741"/>
      <c r="B58" s="742"/>
      <c r="C58" s="741" t="s">
        <v>2406</v>
      </c>
      <c r="D58" s="741" t="s">
        <v>2407</v>
      </c>
      <c r="E58" s="742"/>
    </row>
    <row r="59" spans="1:5" s="735" customFormat="1" ht="145.5" customHeight="1">
      <c r="A59" s="804" t="s">
        <v>2408</v>
      </c>
      <c r="B59" s="804" t="s">
        <v>2409</v>
      </c>
      <c r="C59" s="804" t="s">
        <v>2410</v>
      </c>
      <c r="D59" s="804" t="s">
        <v>2411</v>
      </c>
      <c r="E59" s="736"/>
    </row>
    <row r="60" spans="1:5" s="735" customFormat="1" ht="228" customHeight="1">
      <c r="A60" s="804" t="s">
        <v>2412</v>
      </c>
      <c r="B60" s="804" t="s">
        <v>2413</v>
      </c>
      <c r="C60" s="804" t="s">
        <v>2414</v>
      </c>
      <c r="D60" s="804" t="s">
        <v>2415</v>
      </c>
      <c r="E60" s="804" t="s">
        <v>2416</v>
      </c>
    </row>
    <row r="61" spans="1:5" s="735" customFormat="1" ht="171.75" customHeight="1">
      <c r="A61" s="804" t="s">
        <v>3285</v>
      </c>
      <c r="B61" s="804" t="s">
        <v>2426</v>
      </c>
      <c r="C61" s="804" t="s">
        <v>2427</v>
      </c>
      <c r="D61" s="804" t="s">
        <v>2428</v>
      </c>
      <c r="E61" s="736" t="s">
        <v>2429</v>
      </c>
    </row>
    <row r="62" spans="1:5" s="735" customFormat="1" ht="106.5" customHeight="1">
      <c r="A62" s="804" t="s">
        <v>3286</v>
      </c>
      <c r="B62" s="804" t="s">
        <v>2417</v>
      </c>
      <c r="C62" s="804" t="s">
        <v>2418</v>
      </c>
      <c r="D62" s="804" t="s">
        <v>2419</v>
      </c>
      <c r="E62" s="736" t="s">
        <v>2420</v>
      </c>
    </row>
    <row r="63" spans="1:5" s="735" customFormat="1" ht="249.75" customHeight="1">
      <c r="A63" s="804" t="s">
        <v>3287</v>
      </c>
      <c r="B63" s="804" t="s">
        <v>2421</v>
      </c>
      <c r="C63" s="804" t="s">
        <v>3217</v>
      </c>
      <c r="D63" s="804" t="s">
        <v>2422</v>
      </c>
      <c r="E63" s="736"/>
    </row>
    <row r="64" spans="1:5" s="735" customFormat="1" ht="107.25" customHeight="1">
      <c r="A64" s="804" t="s">
        <v>3288</v>
      </c>
      <c r="B64" s="804" t="s">
        <v>2423</v>
      </c>
      <c r="C64" s="804" t="s">
        <v>2424</v>
      </c>
      <c r="D64" s="804" t="s">
        <v>2425</v>
      </c>
      <c r="E64" s="736"/>
    </row>
  </sheetData>
  <mergeCells count="5">
    <mergeCell ref="A1:D1"/>
    <mergeCell ref="A30:D30"/>
    <mergeCell ref="A39:E39"/>
    <mergeCell ref="A16:E16"/>
    <mergeCell ref="A2:E2"/>
  </mergeCells>
  <pageMargins left="0.39370078740157483" right="0.11811023622047245" top="0.55118110236220474" bottom="0.15748031496062992" header="0.11811023622047245" footer="0.11811023622047245"/>
  <pageSetup paperSize="9" firstPageNumber="39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K145"/>
  <sheetViews>
    <sheetView view="pageBreakPreview" zoomScale="110" zoomScaleNormal="110" zoomScaleSheetLayoutView="110" workbookViewId="0">
      <pane ySplit="7" topLeftCell="A140" activePane="bottomLeft" state="frozen"/>
      <selection pane="bottomLeft" activeCell="N10" sqref="N10"/>
    </sheetView>
  </sheetViews>
  <sheetFormatPr defaultRowHeight="20.25"/>
  <cols>
    <col min="1" max="1" width="20" style="1021" customWidth="1"/>
    <col min="2" max="2" width="17.28515625" style="1021" customWidth="1"/>
    <col min="3" max="3" width="33.140625" style="1021" customWidth="1"/>
    <col min="4" max="4" width="11" style="1021" customWidth="1"/>
    <col min="5" max="5" width="9.85546875" style="1021" customWidth="1"/>
    <col min="6" max="6" width="12.28515625" style="1024" customWidth="1"/>
    <col min="7" max="8" width="13.85546875" style="1024" customWidth="1"/>
    <col min="9" max="9" width="12.28515625" style="1024" customWidth="1"/>
    <col min="10" max="10" width="8.42578125" style="1021" customWidth="1"/>
    <col min="11" max="11" width="9.5703125" style="1021" customWidth="1"/>
    <col min="12" max="16384" width="9.140625" style="1021"/>
  </cols>
  <sheetData>
    <row r="1" spans="1:11" ht="23.25">
      <c r="A1" s="1020" t="s">
        <v>48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</row>
    <row r="2" spans="1:11" ht="23.25">
      <c r="A2" s="1022" t="s">
        <v>3298</v>
      </c>
      <c r="B2" s="1022"/>
      <c r="C2" s="1022"/>
      <c r="D2" s="1022"/>
      <c r="E2" s="1022"/>
      <c r="F2" s="1023"/>
      <c r="G2" s="1023"/>
      <c r="H2" s="1023"/>
      <c r="I2" s="1023"/>
      <c r="J2" s="1022"/>
    </row>
    <row r="3" spans="1:11" ht="10.5" customHeight="1"/>
    <row r="4" spans="1:11" ht="23.25" customHeight="1">
      <c r="A4" s="1025" t="s">
        <v>23</v>
      </c>
      <c r="B4" s="1026"/>
      <c r="C4" s="1027" t="s">
        <v>10</v>
      </c>
      <c r="D4" s="1028" t="s">
        <v>11</v>
      </c>
      <c r="E4" s="1028" t="s">
        <v>12</v>
      </c>
      <c r="F4" s="1025" t="s">
        <v>13</v>
      </c>
      <c r="G4" s="1029"/>
      <c r="H4" s="1029"/>
      <c r="I4" s="1029"/>
      <c r="J4" s="1030" t="s">
        <v>14</v>
      </c>
      <c r="K4" s="1030" t="s">
        <v>202</v>
      </c>
    </row>
    <row r="5" spans="1:11">
      <c r="A5" s="1031" t="s">
        <v>24</v>
      </c>
      <c r="B5" s="1032" t="s">
        <v>9</v>
      </c>
      <c r="C5" s="1033"/>
      <c r="D5" s="1031" t="s">
        <v>15</v>
      </c>
      <c r="E5" s="1031" t="s">
        <v>11</v>
      </c>
      <c r="F5" s="1031" t="s">
        <v>6</v>
      </c>
      <c r="G5" s="1030" t="s">
        <v>7</v>
      </c>
      <c r="H5" s="1034" t="s">
        <v>8</v>
      </c>
      <c r="I5" s="1034" t="s">
        <v>22</v>
      </c>
      <c r="J5" s="1032" t="s">
        <v>16</v>
      </c>
      <c r="K5" s="1032" t="s">
        <v>203</v>
      </c>
    </row>
    <row r="6" spans="1:11">
      <c r="A6" s="1035"/>
      <c r="B6" s="1036"/>
      <c r="C6" s="1033"/>
      <c r="D6" s="1035"/>
      <c r="E6" s="1035"/>
      <c r="F6" s="1031" t="s">
        <v>21</v>
      </c>
      <c r="G6" s="1031" t="s">
        <v>21</v>
      </c>
      <c r="H6" s="1031" t="s">
        <v>21</v>
      </c>
      <c r="I6" s="1031" t="s">
        <v>21</v>
      </c>
      <c r="J6" s="1037" t="s">
        <v>17</v>
      </c>
      <c r="K6" s="1032" t="s">
        <v>204</v>
      </c>
    </row>
    <row r="7" spans="1:11">
      <c r="A7" s="1035"/>
      <c r="B7" s="1036"/>
      <c r="C7" s="1033"/>
      <c r="D7" s="1038"/>
      <c r="E7" s="1039"/>
      <c r="F7" s="1040" t="s">
        <v>25</v>
      </c>
      <c r="G7" s="1040" t="s">
        <v>25</v>
      </c>
      <c r="H7" s="1040" t="s">
        <v>25</v>
      </c>
      <c r="I7" s="1040" t="s">
        <v>25</v>
      </c>
      <c r="J7" s="1041"/>
      <c r="K7" s="1042"/>
    </row>
    <row r="8" spans="1:11">
      <c r="A8" s="1043" t="s">
        <v>3292</v>
      </c>
      <c r="B8" s="1044" t="s">
        <v>3460</v>
      </c>
      <c r="C8" s="1045" t="s">
        <v>3304</v>
      </c>
      <c r="D8" s="1046">
        <v>15000</v>
      </c>
      <c r="E8" s="1047" t="s">
        <v>227</v>
      </c>
      <c r="F8" s="1048">
        <v>3</v>
      </c>
      <c r="G8" s="1048"/>
      <c r="H8" s="1048"/>
      <c r="I8" s="1048"/>
      <c r="J8" s="1048"/>
      <c r="K8" s="1048" t="s">
        <v>3523</v>
      </c>
    </row>
    <row r="9" spans="1:11">
      <c r="A9" s="1049" t="s">
        <v>3293</v>
      </c>
      <c r="B9" s="1044" t="s">
        <v>3456</v>
      </c>
      <c r="C9" s="1045" t="s">
        <v>3299</v>
      </c>
      <c r="D9" s="1046"/>
      <c r="E9" s="1047"/>
      <c r="F9" s="1048"/>
      <c r="G9" s="1048"/>
      <c r="H9" s="1048"/>
      <c r="I9" s="1048"/>
      <c r="J9" s="1048"/>
      <c r="K9" s="1048"/>
    </row>
    <row r="10" spans="1:11">
      <c r="A10" s="1049" t="s">
        <v>3294</v>
      </c>
      <c r="B10" s="1044" t="s">
        <v>3457</v>
      </c>
      <c r="C10" s="1050" t="s">
        <v>569</v>
      </c>
      <c r="D10" s="1046"/>
      <c r="E10" s="1047"/>
      <c r="F10" s="1048"/>
      <c r="G10" s="1048"/>
      <c r="H10" s="1048"/>
      <c r="I10" s="1048"/>
      <c r="J10" s="1048"/>
      <c r="K10" s="1048"/>
    </row>
    <row r="11" spans="1:11">
      <c r="A11" s="1049" t="s">
        <v>3295</v>
      </c>
      <c r="B11" s="1049" t="s">
        <v>3458</v>
      </c>
      <c r="C11" s="1045" t="s">
        <v>3305</v>
      </c>
      <c r="D11" s="1046">
        <v>5700</v>
      </c>
      <c r="E11" s="1047" t="s">
        <v>227</v>
      </c>
      <c r="F11" s="1048">
        <v>3</v>
      </c>
      <c r="G11" s="1048"/>
      <c r="H11" s="1048"/>
      <c r="I11" s="1048"/>
      <c r="J11" s="1048"/>
      <c r="K11" s="1048" t="s">
        <v>3523</v>
      </c>
    </row>
    <row r="12" spans="1:11">
      <c r="A12" s="1049" t="s">
        <v>3297</v>
      </c>
      <c r="B12" s="1044" t="s">
        <v>3459</v>
      </c>
      <c r="C12" s="1051" t="s">
        <v>3300</v>
      </c>
      <c r="D12" s="1046"/>
      <c r="E12" s="1047"/>
      <c r="F12" s="1048"/>
      <c r="G12" s="1048"/>
      <c r="H12" s="1048"/>
      <c r="I12" s="1048"/>
      <c r="J12" s="1048"/>
      <c r="K12" s="1048"/>
    </row>
    <row r="13" spans="1:11">
      <c r="A13" s="1049" t="s">
        <v>3296</v>
      </c>
      <c r="B13" s="1049" t="s">
        <v>3461</v>
      </c>
      <c r="C13" s="1045" t="s">
        <v>3306</v>
      </c>
      <c r="D13" s="1046">
        <v>8000</v>
      </c>
      <c r="E13" s="1047" t="s">
        <v>227</v>
      </c>
      <c r="F13" s="1048">
        <v>1</v>
      </c>
      <c r="G13" s="1040"/>
      <c r="H13" s="1040"/>
      <c r="I13" s="1040"/>
      <c r="J13" s="1041" t="s">
        <v>3523</v>
      </c>
      <c r="K13" s="1048"/>
    </row>
    <row r="14" spans="1:11">
      <c r="A14" s="1052"/>
      <c r="B14" s="1053" t="s">
        <v>3462</v>
      </c>
      <c r="C14" s="255" t="s">
        <v>3301</v>
      </c>
      <c r="D14" s="1046"/>
      <c r="E14" s="1047"/>
      <c r="F14" s="1048"/>
      <c r="G14" s="1048"/>
      <c r="H14" s="1048"/>
      <c r="I14" s="1048"/>
      <c r="J14" s="1048"/>
      <c r="K14" s="1048"/>
    </row>
    <row r="15" spans="1:11">
      <c r="A15" s="1052"/>
      <c r="B15" s="1052" t="s">
        <v>3463</v>
      </c>
      <c r="C15" s="1045" t="s">
        <v>3307</v>
      </c>
      <c r="D15" s="1046">
        <v>6000</v>
      </c>
      <c r="E15" s="1047" t="s">
        <v>227</v>
      </c>
      <c r="F15" s="1024">
        <v>1</v>
      </c>
      <c r="G15" s="1048"/>
      <c r="H15" s="1048"/>
      <c r="I15" s="1048"/>
      <c r="J15" s="1048"/>
      <c r="K15" s="1048" t="s">
        <v>3523</v>
      </c>
    </row>
    <row r="16" spans="1:11">
      <c r="A16" s="1043"/>
      <c r="B16" s="1049" t="s">
        <v>3464</v>
      </c>
      <c r="C16" s="1045" t="s">
        <v>3302</v>
      </c>
      <c r="D16" s="1046"/>
      <c r="E16" s="1047"/>
      <c r="F16" s="1048"/>
      <c r="G16" s="1048"/>
      <c r="H16" s="1048"/>
      <c r="I16" s="1048"/>
      <c r="J16" s="1048"/>
      <c r="K16" s="1048"/>
    </row>
    <row r="17" spans="1:11" s="1056" customFormat="1">
      <c r="A17" s="1043"/>
      <c r="B17" s="1052" t="s">
        <v>3465</v>
      </c>
      <c r="C17" s="1051" t="s">
        <v>3308</v>
      </c>
      <c r="D17" s="1054">
        <v>15000</v>
      </c>
      <c r="E17" s="1047" t="s">
        <v>227</v>
      </c>
      <c r="F17" s="1055">
        <v>3</v>
      </c>
      <c r="G17" s="1048"/>
      <c r="H17" s="1048"/>
      <c r="I17" s="1055"/>
      <c r="J17" s="1052"/>
      <c r="K17" s="1048" t="s">
        <v>3523</v>
      </c>
    </row>
    <row r="18" spans="1:11" s="1056" customFormat="1">
      <c r="A18" s="1043"/>
      <c r="B18" s="1052" t="s">
        <v>3466</v>
      </c>
      <c r="C18" s="1045" t="s">
        <v>3303</v>
      </c>
      <c r="D18" s="1046"/>
      <c r="E18" s="1047"/>
      <c r="F18" s="1055"/>
      <c r="G18" s="1055"/>
      <c r="H18" s="1055"/>
      <c r="I18" s="1055"/>
      <c r="J18" s="1052"/>
      <c r="K18" s="1048"/>
    </row>
    <row r="19" spans="1:11" s="1056" customFormat="1">
      <c r="A19" s="1043"/>
      <c r="B19" s="1052" t="s">
        <v>3467</v>
      </c>
      <c r="C19" s="1045" t="s">
        <v>3309</v>
      </c>
      <c r="D19" s="1046">
        <v>12000</v>
      </c>
      <c r="E19" s="1047" t="s">
        <v>227</v>
      </c>
      <c r="F19" s="1055">
        <v>3</v>
      </c>
      <c r="G19" s="1055"/>
      <c r="H19" s="1055"/>
      <c r="I19" s="1055"/>
      <c r="J19" s="1052" t="s">
        <v>3523</v>
      </c>
      <c r="K19" s="1048"/>
    </row>
    <row r="20" spans="1:11" s="1056" customFormat="1">
      <c r="A20" s="1043"/>
      <c r="B20" s="1052" t="s">
        <v>3468</v>
      </c>
      <c r="C20" s="1045" t="s">
        <v>3310</v>
      </c>
      <c r="D20" s="1046"/>
      <c r="E20" s="1047"/>
      <c r="F20" s="1055"/>
      <c r="G20" s="1055"/>
      <c r="H20" s="1055"/>
      <c r="I20" s="1055"/>
      <c r="J20" s="1052"/>
      <c r="K20" s="1048"/>
    </row>
    <row r="21" spans="1:11" s="1056" customFormat="1">
      <c r="A21" s="1043"/>
      <c r="B21" s="1052"/>
      <c r="C21" s="1045" t="s">
        <v>3311</v>
      </c>
      <c r="D21" s="1046">
        <v>18000</v>
      </c>
      <c r="E21" s="1047" t="s">
        <v>227</v>
      </c>
      <c r="F21" s="1055">
        <v>3</v>
      </c>
      <c r="G21" s="1055"/>
      <c r="H21" s="1055"/>
      <c r="I21" s="1055"/>
      <c r="J21" s="1052" t="s">
        <v>3523</v>
      </c>
      <c r="K21" s="1048"/>
    </row>
    <row r="22" spans="1:11" s="1056" customFormat="1">
      <c r="A22" s="1043"/>
      <c r="B22" s="1052"/>
      <c r="C22" s="1045" t="s">
        <v>3312</v>
      </c>
      <c r="D22" s="1046"/>
      <c r="E22" s="1047"/>
      <c r="F22" s="1055"/>
      <c r="G22" s="1055"/>
      <c r="H22" s="1055"/>
      <c r="I22" s="1055"/>
      <c r="J22" s="1052"/>
      <c r="K22" s="1048"/>
    </row>
    <row r="23" spans="1:11" s="1056" customFormat="1">
      <c r="A23" s="1043"/>
      <c r="B23" s="1052"/>
      <c r="C23" s="1045" t="s">
        <v>3314</v>
      </c>
      <c r="D23" s="1046">
        <v>3000</v>
      </c>
      <c r="E23" s="1047" t="s">
        <v>227</v>
      </c>
      <c r="F23" s="1055">
        <v>1</v>
      </c>
      <c r="G23" s="1055"/>
      <c r="H23" s="1055"/>
      <c r="I23" s="1055"/>
      <c r="J23" s="1052" t="s">
        <v>3523</v>
      </c>
      <c r="K23" s="1048"/>
    </row>
    <row r="24" spans="1:11" s="1056" customFormat="1">
      <c r="A24" s="1043"/>
      <c r="B24" s="1052"/>
      <c r="C24" s="1045" t="s">
        <v>3315</v>
      </c>
      <c r="D24" s="1046"/>
      <c r="E24" s="1047"/>
      <c r="F24" s="1055"/>
      <c r="G24" s="1055"/>
      <c r="H24" s="1055"/>
      <c r="I24" s="1055"/>
      <c r="J24" s="1052"/>
      <c r="K24" s="1048"/>
    </row>
    <row r="25" spans="1:11" s="1056" customFormat="1">
      <c r="A25" s="1043"/>
      <c r="B25" s="1052"/>
      <c r="C25" s="1045" t="s">
        <v>3316</v>
      </c>
      <c r="D25" s="1046"/>
      <c r="E25" s="1047"/>
      <c r="F25" s="1055"/>
      <c r="G25" s="1055"/>
      <c r="H25" s="1055"/>
      <c r="I25" s="1055"/>
      <c r="J25" s="1052"/>
      <c r="K25" s="1048"/>
    </row>
    <row r="26" spans="1:11" s="1056" customFormat="1">
      <c r="A26" s="1043"/>
      <c r="B26" s="1052"/>
      <c r="C26" s="1045" t="s">
        <v>3317</v>
      </c>
      <c r="D26" s="1046">
        <v>10800</v>
      </c>
      <c r="E26" s="1047" t="s">
        <v>227</v>
      </c>
      <c r="F26" s="1055">
        <v>1</v>
      </c>
      <c r="G26" s="1055"/>
      <c r="H26" s="1055"/>
      <c r="I26" s="1055"/>
      <c r="J26" s="1052" t="s">
        <v>3523</v>
      </c>
      <c r="K26" s="1048"/>
    </row>
    <row r="27" spans="1:11" s="1056" customFormat="1">
      <c r="A27" s="1043"/>
      <c r="B27" s="1052"/>
      <c r="C27" s="1045" t="s">
        <v>3318</v>
      </c>
      <c r="D27" s="1046"/>
      <c r="E27" s="1047"/>
      <c r="F27" s="1055"/>
      <c r="G27" s="1055"/>
      <c r="H27" s="1055"/>
      <c r="I27" s="1055"/>
      <c r="J27" s="1052"/>
      <c r="K27" s="1048"/>
    </row>
    <row r="28" spans="1:11" s="1056" customFormat="1">
      <c r="A28" s="1043"/>
      <c r="B28" s="1052"/>
      <c r="C28" s="1045" t="s">
        <v>3319</v>
      </c>
      <c r="D28" s="1046">
        <v>227150</v>
      </c>
      <c r="E28" s="1047" t="s">
        <v>3509</v>
      </c>
      <c r="F28" s="1055">
        <v>1</v>
      </c>
      <c r="G28" s="1055"/>
      <c r="H28" s="1055"/>
      <c r="I28" s="1055"/>
      <c r="J28" s="1052" t="s">
        <v>3523</v>
      </c>
      <c r="K28" s="1048"/>
    </row>
    <row r="29" spans="1:11" s="1056" customFormat="1">
      <c r="A29" s="1043"/>
      <c r="B29" s="1052"/>
      <c r="C29" s="1045" t="s">
        <v>3320</v>
      </c>
      <c r="D29" s="1046"/>
      <c r="E29" s="1047"/>
      <c r="F29" s="1055"/>
      <c r="G29" s="1055"/>
      <c r="H29" s="1055"/>
      <c r="I29" s="1055"/>
      <c r="J29" s="1052"/>
      <c r="K29" s="1048"/>
    </row>
    <row r="30" spans="1:11" s="1056" customFormat="1">
      <c r="A30" s="1043"/>
      <c r="B30" s="1052"/>
      <c r="C30" s="1045" t="s">
        <v>3321</v>
      </c>
      <c r="D30" s="1046">
        <v>7500</v>
      </c>
      <c r="E30" s="1047" t="s">
        <v>227</v>
      </c>
      <c r="F30" s="1055">
        <v>1</v>
      </c>
      <c r="G30" s="1055"/>
      <c r="H30" s="1055"/>
      <c r="I30" s="1055"/>
      <c r="J30" s="1052" t="s">
        <v>3523</v>
      </c>
      <c r="K30" s="1048"/>
    </row>
    <row r="31" spans="1:11" s="1056" customFormat="1">
      <c r="A31" s="1043"/>
      <c r="B31" s="1052"/>
      <c r="C31" s="1045" t="s">
        <v>3322</v>
      </c>
      <c r="D31" s="1046">
        <v>8000</v>
      </c>
      <c r="E31" s="1047" t="s">
        <v>227</v>
      </c>
      <c r="F31" s="1055">
        <v>1</v>
      </c>
      <c r="G31" s="1055"/>
      <c r="H31" s="1055"/>
      <c r="I31" s="1055"/>
      <c r="J31" s="1052" t="s">
        <v>3523</v>
      </c>
      <c r="K31" s="1048"/>
    </row>
    <row r="32" spans="1:11" s="1056" customFormat="1">
      <c r="A32" s="1043"/>
      <c r="B32" s="1052"/>
      <c r="C32" s="1045" t="s">
        <v>3323</v>
      </c>
      <c r="D32" s="1046">
        <v>6000</v>
      </c>
      <c r="E32" s="1047" t="s">
        <v>227</v>
      </c>
      <c r="F32" s="1055">
        <v>4</v>
      </c>
      <c r="G32" s="1055"/>
      <c r="H32" s="1055"/>
      <c r="I32" s="1055"/>
      <c r="J32" s="1052"/>
      <c r="K32" s="1048" t="s">
        <v>3523</v>
      </c>
    </row>
    <row r="33" spans="1:11" s="1056" customFormat="1">
      <c r="A33" s="1043"/>
      <c r="B33" s="1052"/>
      <c r="C33" s="1045" t="s">
        <v>3324</v>
      </c>
      <c r="D33" s="1046"/>
      <c r="E33" s="1047"/>
      <c r="F33" s="1055"/>
      <c r="G33" s="1055"/>
      <c r="H33" s="1055"/>
      <c r="I33" s="1055"/>
      <c r="J33" s="1052"/>
      <c r="K33" s="1048"/>
    </row>
    <row r="34" spans="1:11" s="1056" customFormat="1">
      <c r="A34" s="1043"/>
      <c r="B34" s="1052"/>
      <c r="C34" s="1045" t="s">
        <v>3325</v>
      </c>
      <c r="D34" s="1046">
        <v>6000</v>
      </c>
      <c r="E34" s="1047" t="s">
        <v>227</v>
      </c>
      <c r="F34" s="1055">
        <v>3</v>
      </c>
      <c r="G34" s="1055"/>
      <c r="H34" s="1055"/>
      <c r="I34" s="1055"/>
      <c r="J34" s="1052"/>
      <c r="K34" s="1048" t="s">
        <v>3523</v>
      </c>
    </row>
    <row r="35" spans="1:11" s="1056" customFormat="1">
      <c r="A35" s="1043"/>
      <c r="B35" s="1052"/>
      <c r="C35" s="1045" t="s">
        <v>3326</v>
      </c>
      <c r="D35" s="1046">
        <v>4000</v>
      </c>
      <c r="E35" s="1047" t="s">
        <v>227</v>
      </c>
      <c r="F35" s="1055">
        <v>1</v>
      </c>
      <c r="G35" s="1055"/>
      <c r="H35" s="1055"/>
      <c r="I35" s="1055"/>
      <c r="J35" s="1052"/>
      <c r="K35" s="1048" t="s">
        <v>3523</v>
      </c>
    </row>
    <row r="36" spans="1:11" s="1056" customFormat="1">
      <c r="A36" s="1043"/>
      <c r="B36" s="1052"/>
      <c r="C36" s="1045" t="s">
        <v>3327</v>
      </c>
      <c r="D36" s="1046">
        <v>4000</v>
      </c>
      <c r="E36" s="1047" t="s">
        <v>227</v>
      </c>
      <c r="F36" s="1055">
        <v>2</v>
      </c>
      <c r="G36" s="1055"/>
      <c r="H36" s="1055"/>
      <c r="I36" s="1055"/>
      <c r="J36" s="1052" t="s">
        <v>3523</v>
      </c>
      <c r="K36" s="1048"/>
    </row>
    <row r="37" spans="1:11" s="1056" customFormat="1">
      <c r="A37" s="1043"/>
      <c r="B37" s="1052"/>
      <c r="C37" s="1045" t="s">
        <v>3328</v>
      </c>
      <c r="D37" s="1046">
        <v>4000</v>
      </c>
      <c r="E37" s="1047" t="s">
        <v>227</v>
      </c>
      <c r="F37" s="1055">
        <v>3</v>
      </c>
      <c r="G37" s="1055"/>
      <c r="H37" s="1055"/>
      <c r="I37" s="1055"/>
      <c r="J37" s="1052"/>
      <c r="K37" s="1048" t="s">
        <v>3523</v>
      </c>
    </row>
    <row r="38" spans="1:11" s="1056" customFormat="1">
      <c r="A38" s="1043"/>
      <c r="B38" s="1052"/>
      <c r="C38" s="1045" t="s">
        <v>3329</v>
      </c>
      <c r="D38" s="1046">
        <v>6000</v>
      </c>
      <c r="E38" s="1047" t="s">
        <v>227</v>
      </c>
      <c r="F38" s="1055">
        <v>3</v>
      </c>
      <c r="G38" s="1055"/>
      <c r="H38" s="1055"/>
      <c r="I38" s="1055"/>
      <c r="J38" s="1052"/>
      <c r="K38" s="1048" t="s">
        <v>3523</v>
      </c>
    </row>
    <row r="39" spans="1:11" s="1056" customFormat="1">
      <c r="A39" s="1043"/>
      <c r="B39" s="1052"/>
      <c r="C39" s="1045" t="s">
        <v>3330</v>
      </c>
      <c r="D39" s="1046">
        <v>6000</v>
      </c>
      <c r="E39" s="1047" t="s">
        <v>227</v>
      </c>
      <c r="F39" s="1055">
        <v>1</v>
      </c>
      <c r="G39" s="1055"/>
      <c r="H39" s="1055"/>
      <c r="I39" s="1055"/>
      <c r="J39" s="1052" t="s">
        <v>3523</v>
      </c>
      <c r="K39" s="1048"/>
    </row>
    <row r="40" spans="1:11" s="1056" customFormat="1">
      <c r="A40" s="1043"/>
      <c r="B40" s="1052"/>
      <c r="C40" s="1045" t="s">
        <v>3331</v>
      </c>
      <c r="D40" s="1046">
        <v>18800</v>
      </c>
      <c r="E40" s="1047" t="s">
        <v>3350</v>
      </c>
      <c r="F40" s="1055">
        <v>1</v>
      </c>
      <c r="G40" s="1055"/>
      <c r="H40" s="1055"/>
      <c r="I40" s="1055"/>
      <c r="J40" s="1052" t="s">
        <v>3523</v>
      </c>
      <c r="K40" s="1048"/>
    </row>
    <row r="41" spans="1:11" s="1056" customFormat="1">
      <c r="A41" s="1043"/>
      <c r="B41" s="1052"/>
      <c r="C41" s="1045" t="s">
        <v>3332</v>
      </c>
      <c r="D41" s="1046"/>
      <c r="E41" s="1047"/>
      <c r="F41" s="1055"/>
      <c r="G41" s="1055"/>
      <c r="H41" s="1055"/>
      <c r="I41" s="1055"/>
      <c r="J41" s="1052"/>
      <c r="K41" s="1048"/>
    </row>
    <row r="42" spans="1:11" s="1056" customFormat="1">
      <c r="A42" s="1043"/>
      <c r="B42" s="1052"/>
      <c r="C42" s="1045" t="s">
        <v>3333</v>
      </c>
      <c r="D42" s="1046">
        <v>10390</v>
      </c>
      <c r="E42" s="1047" t="s">
        <v>3350</v>
      </c>
      <c r="F42" s="1055">
        <v>3</v>
      </c>
      <c r="G42" s="1055"/>
      <c r="H42" s="1055"/>
      <c r="I42" s="1055"/>
      <c r="J42" s="1052" t="s">
        <v>3523</v>
      </c>
      <c r="K42" s="1048"/>
    </row>
    <row r="43" spans="1:11" s="1056" customFormat="1">
      <c r="A43" s="1043"/>
      <c r="B43" s="1052"/>
      <c r="C43" s="1045" t="s">
        <v>3334</v>
      </c>
      <c r="D43" s="1046"/>
      <c r="E43" s="1047"/>
      <c r="F43" s="1055"/>
      <c r="G43" s="1055"/>
      <c r="H43" s="1055"/>
      <c r="I43" s="1055"/>
      <c r="J43" s="1052"/>
      <c r="K43" s="1048"/>
    </row>
    <row r="44" spans="1:11" s="1056" customFormat="1">
      <c r="A44" s="1043"/>
      <c r="B44" s="1052"/>
      <c r="C44" s="1045" t="s">
        <v>3335</v>
      </c>
      <c r="D44" s="1046"/>
      <c r="E44" s="1047"/>
      <c r="F44" s="1055"/>
      <c r="G44" s="1055"/>
      <c r="H44" s="1055"/>
      <c r="I44" s="1055"/>
      <c r="J44" s="1052"/>
      <c r="K44" s="1048"/>
    </row>
    <row r="45" spans="1:11" s="1056" customFormat="1">
      <c r="A45" s="1043"/>
      <c r="B45" s="1052"/>
      <c r="C45" s="1045" t="s">
        <v>3336</v>
      </c>
      <c r="D45" s="1046">
        <v>20000</v>
      </c>
      <c r="E45" s="1047" t="s">
        <v>1983</v>
      </c>
      <c r="F45" s="1055">
        <v>3</v>
      </c>
      <c r="G45" s="1055"/>
      <c r="H45" s="1055"/>
      <c r="I45" s="1055"/>
      <c r="J45" s="1052" t="s">
        <v>3523</v>
      </c>
      <c r="K45" s="1048"/>
    </row>
    <row r="46" spans="1:11" s="1056" customFormat="1">
      <c r="A46" s="1043"/>
      <c r="B46" s="1052"/>
      <c r="C46" s="1045" t="s">
        <v>3337</v>
      </c>
      <c r="D46" s="1046"/>
      <c r="E46" s="1047"/>
      <c r="F46" s="1055"/>
      <c r="G46" s="1055"/>
      <c r="H46" s="1055"/>
      <c r="I46" s="1055"/>
      <c r="J46" s="1052"/>
      <c r="K46" s="1048"/>
    </row>
    <row r="47" spans="1:11" s="1056" customFormat="1">
      <c r="A47" s="1043"/>
      <c r="B47" s="1052"/>
      <c r="C47" s="1045" t="s">
        <v>3338</v>
      </c>
      <c r="D47" s="1046">
        <v>15000</v>
      </c>
      <c r="E47" s="1047" t="s">
        <v>1983</v>
      </c>
      <c r="F47" s="1055">
        <v>4</v>
      </c>
      <c r="G47" s="1055"/>
      <c r="H47" s="1055"/>
      <c r="I47" s="1055"/>
      <c r="J47" s="1052" t="s">
        <v>3523</v>
      </c>
      <c r="K47" s="1048"/>
    </row>
    <row r="48" spans="1:11" s="1056" customFormat="1">
      <c r="A48" s="1043"/>
      <c r="B48" s="1052"/>
      <c r="C48" s="1045" t="s">
        <v>3339</v>
      </c>
      <c r="D48" s="1046"/>
      <c r="E48" s="1047"/>
      <c r="F48" s="1055"/>
      <c r="G48" s="1055"/>
      <c r="H48" s="1055"/>
      <c r="I48" s="1055"/>
      <c r="J48" s="1052"/>
      <c r="K48" s="1048"/>
    </row>
    <row r="49" spans="1:11" s="1056" customFormat="1">
      <c r="A49" s="1043"/>
      <c r="B49" s="1052"/>
      <c r="C49" s="1045" t="s">
        <v>2544</v>
      </c>
      <c r="D49" s="1046"/>
      <c r="E49" s="1047"/>
      <c r="F49" s="1055"/>
      <c r="G49" s="1055"/>
      <c r="H49" s="1055"/>
      <c r="I49" s="1055"/>
      <c r="J49" s="1052"/>
      <c r="K49" s="1048"/>
    </row>
    <row r="50" spans="1:11" s="1056" customFormat="1">
      <c r="A50" s="1043"/>
      <c r="B50" s="1052"/>
      <c r="C50" s="1045" t="s">
        <v>3340</v>
      </c>
      <c r="D50" s="1046">
        <v>50000</v>
      </c>
      <c r="E50" s="1047" t="s">
        <v>1983</v>
      </c>
      <c r="F50" s="1055">
        <v>3</v>
      </c>
      <c r="G50" s="1055"/>
      <c r="H50" s="1055"/>
      <c r="I50" s="1055"/>
      <c r="J50" s="1052" t="s">
        <v>3523</v>
      </c>
      <c r="K50" s="1048"/>
    </row>
    <row r="51" spans="1:11" s="1056" customFormat="1">
      <c r="A51" s="1043"/>
      <c r="B51" s="1052"/>
      <c r="C51" s="1045" t="s">
        <v>3341</v>
      </c>
      <c r="D51" s="1046">
        <v>15400</v>
      </c>
      <c r="E51" s="1047" t="s">
        <v>3350</v>
      </c>
      <c r="F51" s="1055">
        <v>1</v>
      </c>
      <c r="G51" s="1055"/>
      <c r="H51" s="1055"/>
      <c r="I51" s="1055"/>
      <c r="J51" s="1052" t="s">
        <v>3523</v>
      </c>
      <c r="K51" s="1048"/>
    </row>
    <row r="52" spans="1:11" s="1056" customFormat="1">
      <c r="A52" s="1043"/>
      <c r="B52" s="1052"/>
      <c r="C52" s="1045" t="s">
        <v>3342</v>
      </c>
      <c r="D52" s="1046"/>
      <c r="E52" s="1047"/>
      <c r="F52" s="1055"/>
      <c r="G52" s="1055"/>
      <c r="H52" s="1055"/>
      <c r="I52" s="1055"/>
      <c r="J52" s="1052"/>
      <c r="K52" s="1048"/>
    </row>
    <row r="53" spans="1:11" s="1056" customFormat="1">
      <c r="A53" s="1043"/>
      <c r="B53" s="1052"/>
      <c r="C53" s="1045" t="s">
        <v>3343</v>
      </c>
      <c r="D53" s="1046">
        <v>10000</v>
      </c>
      <c r="E53" s="1047" t="s">
        <v>1983</v>
      </c>
      <c r="F53" s="1055">
        <v>3</v>
      </c>
      <c r="G53" s="1055"/>
      <c r="H53" s="1055"/>
      <c r="I53" s="1055"/>
      <c r="J53" s="1052"/>
      <c r="K53" s="1048" t="s">
        <v>3523</v>
      </c>
    </row>
    <row r="54" spans="1:11" s="1056" customFormat="1">
      <c r="A54" s="1043" t="s">
        <v>3344</v>
      </c>
      <c r="B54" s="1052" t="s">
        <v>3469</v>
      </c>
      <c r="C54" s="1045" t="s">
        <v>3349</v>
      </c>
      <c r="D54" s="1046">
        <v>12000</v>
      </c>
      <c r="E54" s="1047" t="s">
        <v>227</v>
      </c>
      <c r="F54" s="1055">
        <v>3</v>
      </c>
      <c r="G54" s="1055"/>
      <c r="H54" s="1055">
        <v>10</v>
      </c>
      <c r="I54" s="1055"/>
      <c r="J54" s="1052"/>
      <c r="K54" s="1048" t="s">
        <v>3523</v>
      </c>
    </row>
    <row r="55" spans="1:11" s="1056" customFormat="1">
      <c r="A55" s="1049" t="s">
        <v>3345</v>
      </c>
      <c r="B55" s="1052" t="s">
        <v>3470</v>
      </c>
      <c r="C55" s="1045" t="s">
        <v>3351</v>
      </c>
      <c r="D55" s="1046">
        <v>15000</v>
      </c>
      <c r="E55" s="1047" t="s">
        <v>227</v>
      </c>
      <c r="F55" s="1055"/>
      <c r="G55" s="1055">
        <v>7</v>
      </c>
      <c r="H55" s="1055"/>
      <c r="I55" s="1055"/>
      <c r="J55" s="1052" t="s">
        <v>3523</v>
      </c>
      <c r="K55" s="1048"/>
    </row>
    <row r="56" spans="1:11" s="1056" customFormat="1">
      <c r="A56" s="1049" t="s">
        <v>3346</v>
      </c>
      <c r="B56" s="1052" t="s">
        <v>3471</v>
      </c>
      <c r="C56" s="1045" t="s">
        <v>3352</v>
      </c>
      <c r="D56" s="1057">
        <v>5000</v>
      </c>
      <c r="E56" s="1046" t="s">
        <v>227</v>
      </c>
      <c r="F56" s="1055"/>
      <c r="G56" s="1055">
        <v>7</v>
      </c>
      <c r="H56" s="1055"/>
      <c r="I56" s="1055"/>
      <c r="J56" s="1052" t="s">
        <v>3523</v>
      </c>
      <c r="K56" s="1048"/>
    </row>
    <row r="57" spans="1:11" s="1056" customFormat="1">
      <c r="A57" s="1049" t="s">
        <v>3347</v>
      </c>
      <c r="B57" s="1052" t="s">
        <v>3472</v>
      </c>
      <c r="C57" s="1045" t="s">
        <v>3353</v>
      </c>
      <c r="D57" s="1057"/>
      <c r="E57" s="1046"/>
      <c r="F57" s="1055"/>
      <c r="G57" s="1055"/>
      <c r="H57" s="1055"/>
      <c r="I57" s="1055"/>
      <c r="J57" s="1052"/>
      <c r="K57" s="1048"/>
    </row>
    <row r="58" spans="1:11" s="1056" customFormat="1">
      <c r="A58" s="1049" t="s">
        <v>3348</v>
      </c>
      <c r="B58" s="1052" t="s">
        <v>3473</v>
      </c>
      <c r="C58" s="1045" t="s">
        <v>3354</v>
      </c>
      <c r="D58" s="1057">
        <v>80000</v>
      </c>
      <c r="E58" s="1046" t="s">
        <v>227</v>
      </c>
      <c r="F58" s="1055"/>
      <c r="G58" s="1055">
        <v>6</v>
      </c>
      <c r="H58" s="1055"/>
      <c r="I58" s="1055"/>
      <c r="J58" s="1052"/>
      <c r="K58" s="1048" t="s">
        <v>3523</v>
      </c>
    </row>
    <row r="59" spans="1:11" s="1056" customFormat="1">
      <c r="A59" s="1043"/>
      <c r="B59" s="1052" t="s">
        <v>3474</v>
      </c>
      <c r="C59" s="1045" t="s">
        <v>3355</v>
      </c>
      <c r="D59" s="1057">
        <v>10000</v>
      </c>
      <c r="E59" s="1046" t="s">
        <v>227</v>
      </c>
      <c r="F59" s="1055"/>
      <c r="G59" s="1055">
        <v>5</v>
      </c>
      <c r="H59" s="1055"/>
      <c r="I59" s="1055"/>
      <c r="J59" s="1052"/>
      <c r="K59" s="1048" t="s">
        <v>3523</v>
      </c>
    </row>
    <row r="60" spans="1:11" s="1056" customFormat="1">
      <c r="A60" s="1043"/>
      <c r="B60" s="1052" t="s">
        <v>3475</v>
      </c>
      <c r="C60" s="1045" t="s">
        <v>3356</v>
      </c>
      <c r="D60" s="1057">
        <v>2000</v>
      </c>
      <c r="E60" s="1046" t="s">
        <v>1983</v>
      </c>
      <c r="F60" s="1055"/>
      <c r="G60" s="1055"/>
      <c r="H60" s="1055">
        <v>10</v>
      </c>
      <c r="I60" s="1055"/>
      <c r="J60" s="1052" t="s">
        <v>3523</v>
      </c>
      <c r="K60" s="1048"/>
    </row>
    <row r="61" spans="1:11" s="1056" customFormat="1">
      <c r="A61" s="1043"/>
      <c r="B61" s="1052" t="s">
        <v>3476</v>
      </c>
      <c r="C61" s="1045" t="s">
        <v>3357</v>
      </c>
      <c r="D61" s="1046">
        <v>27600</v>
      </c>
      <c r="E61" s="1047" t="s">
        <v>1983</v>
      </c>
      <c r="F61" s="1055"/>
      <c r="G61" s="1055"/>
      <c r="H61" s="1055"/>
      <c r="I61" s="1055">
        <v>11</v>
      </c>
      <c r="J61" s="1052"/>
      <c r="K61" s="1048" t="s">
        <v>3523</v>
      </c>
    </row>
    <row r="62" spans="1:11" s="1056" customFormat="1">
      <c r="A62" s="1043"/>
      <c r="B62" s="1052" t="s">
        <v>3477</v>
      </c>
      <c r="C62" s="1045" t="s">
        <v>3358</v>
      </c>
      <c r="D62" s="1046"/>
      <c r="E62" s="1047"/>
      <c r="F62" s="1055"/>
      <c r="G62" s="1055"/>
      <c r="H62" s="1055"/>
      <c r="I62" s="1055"/>
      <c r="J62" s="1052"/>
      <c r="K62" s="1048"/>
    </row>
    <row r="63" spans="1:11" s="1056" customFormat="1">
      <c r="A63" s="1043"/>
      <c r="B63" s="1052" t="s">
        <v>3478</v>
      </c>
      <c r="C63" s="1045" t="s">
        <v>3359</v>
      </c>
      <c r="D63" s="1046">
        <v>201400</v>
      </c>
      <c r="E63" s="1047" t="s">
        <v>1983</v>
      </c>
      <c r="F63" s="1055"/>
      <c r="G63" s="1055"/>
      <c r="H63" s="1055"/>
      <c r="I63" s="1055">
        <v>11</v>
      </c>
      <c r="J63" s="1052"/>
      <c r="K63" s="1048" t="s">
        <v>3523</v>
      </c>
    </row>
    <row r="64" spans="1:11" s="1056" customFormat="1">
      <c r="A64" s="1043"/>
      <c r="B64" s="1052" t="s">
        <v>3465</v>
      </c>
      <c r="C64" s="1045" t="s">
        <v>3360</v>
      </c>
      <c r="D64" s="1046"/>
      <c r="E64" s="1047"/>
      <c r="F64" s="1055"/>
      <c r="G64" s="1055"/>
      <c r="H64" s="1055"/>
      <c r="I64" s="1055"/>
      <c r="J64" s="1052"/>
      <c r="K64" s="1048"/>
    </row>
    <row r="65" spans="1:11" s="1056" customFormat="1">
      <c r="A65" s="1043"/>
      <c r="B65" s="1052"/>
      <c r="C65" s="1045" t="s">
        <v>3361</v>
      </c>
      <c r="D65" s="1046"/>
      <c r="E65" s="1047"/>
      <c r="F65" s="1055"/>
      <c r="G65" s="1055"/>
      <c r="H65" s="1055"/>
      <c r="I65" s="1055"/>
      <c r="J65" s="1052"/>
      <c r="K65" s="1048"/>
    </row>
    <row r="66" spans="1:11" s="1056" customFormat="1">
      <c r="A66" s="1043"/>
      <c r="B66" s="1052"/>
      <c r="C66" s="1045" t="s">
        <v>3362</v>
      </c>
      <c r="D66" s="1046">
        <v>62700</v>
      </c>
      <c r="E66" s="1047" t="s">
        <v>1983</v>
      </c>
      <c r="F66" s="1055"/>
      <c r="G66" s="1055"/>
      <c r="H66" s="1055"/>
      <c r="I66" s="1055">
        <v>11</v>
      </c>
      <c r="J66" s="1052" t="s">
        <v>0</v>
      </c>
      <c r="K66" s="1048" t="s">
        <v>3523</v>
      </c>
    </row>
    <row r="67" spans="1:11" s="1056" customFormat="1">
      <c r="A67" s="1043"/>
      <c r="B67" s="1052"/>
      <c r="C67" s="1045" t="s">
        <v>3363</v>
      </c>
      <c r="D67" s="1046"/>
      <c r="E67" s="1047"/>
      <c r="F67" s="1055"/>
      <c r="G67" s="1055"/>
      <c r="H67" s="1055"/>
      <c r="I67" s="1055"/>
      <c r="J67" s="1052"/>
      <c r="K67" s="1048"/>
    </row>
    <row r="68" spans="1:11" s="1056" customFormat="1">
      <c r="A68" s="1043"/>
      <c r="B68" s="1052"/>
      <c r="C68" s="1045" t="s">
        <v>3364</v>
      </c>
      <c r="D68" s="1046"/>
      <c r="E68" s="1047"/>
      <c r="F68" s="1055"/>
      <c r="G68" s="1055"/>
      <c r="H68" s="1055"/>
      <c r="I68" s="1055"/>
      <c r="J68" s="1052"/>
      <c r="K68" s="1048"/>
    </row>
    <row r="69" spans="1:11" s="1056" customFormat="1">
      <c r="A69" s="1043"/>
      <c r="B69" s="1052"/>
      <c r="C69" s="1045" t="s">
        <v>3365</v>
      </c>
      <c r="D69" s="1046">
        <v>8000</v>
      </c>
      <c r="E69" s="1047" t="s">
        <v>1983</v>
      </c>
      <c r="F69" s="1055">
        <v>4</v>
      </c>
      <c r="G69" s="1055"/>
      <c r="H69" s="1055"/>
      <c r="I69" s="1055"/>
      <c r="J69" s="1052" t="s">
        <v>3523</v>
      </c>
      <c r="K69" s="1048"/>
    </row>
    <row r="70" spans="1:11" s="1056" customFormat="1">
      <c r="A70" s="1043"/>
      <c r="B70" s="1052"/>
      <c r="C70" s="1045" t="s">
        <v>3366</v>
      </c>
      <c r="D70" s="1046">
        <v>15000</v>
      </c>
      <c r="E70" s="1047" t="s">
        <v>1983</v>
      </c>
      <c r="F70" s="1055"/>
      <c r="G70" s="1055"/>
      <c r="H70" s="1055"/>
      <c r="I70" s="1055">
        <v>11</v>
      </c>
      <c r="J70" s="1052" t="s">
        <v>3523</v>
      </c>
      <c r="K70" s="1048"/>
    </row>
    <row r="71" spans="1:11" s="1056" customFormat="1">
      <c r="A71" s="1043"/>
      <c r="B71" s="1052"/>
      <c r="C71" s="1045" t="s">
        <v>3367</v>
      </c>
      <c r="D71" s="1046">
        <v>5000</v>
      </c>
      <c r="E71" s="1047" t="s">
        <v>1983</v>
      </c>
      <c r="F71" s="1055"/>
      <c r="G71" s="1055"/>
      <c r="H71" s="1055">
        <v>10</v>
      </c>
      <c r="I71" s="1055"/>
      <c r="J71" s="1052" t="s">
        <v>3523</v>
      </c>
      <c r="K71" s="1048"/>
    </row>
    <row r="72" spans="1:11" s="1056" customFormat="1">
      <c r="A72" s="1043"/>
      <c r="B72" s="1052"/>
      <c r="C72" s="1045" t="s">
        <v>3368</v>
      </c>
      <c r="D72" s="1046"/>
      <c r="E72" s="1047"/>
      <c r="F72" s="1055"/>
      <c r="G72" s="1055"/>
      <c r="H72" s="1055"/>
      <c r="I72" s="1055"/>
      <c r="J72" s="1052"/>
      <c r="K72" s="1048"/>
    </row>
    <row r="73" spans="1:11" s="1056" customFormat="1">
      <c r="A73" s="1043" t="s">
        <v>3369</v>
      </c>
      <c r="B73" s="1052" t="s">
        <v>3479</v>
      </c>
      <c r="C73" s="1045" t="s">
        <v>3374</v>
      </c>
      <c r="D73" s="1046">
        <v>30000</v>
      </c>
      <c r="E73" s="1047" t="s">
        <v>3510</v>
      </c>
      <c r="F73" s="1055"/>
      <c r="G73" s="1055"/>
      <c r="H73" s="1055">
        <v>10</v>
      </c>
      <c r="I73" s="1055">
        <v>11</v>
      </c>
      <c r="J73" s="1052" t="s">
        <v>3523</v>
      </c>
      <c r="K73" s="1048"/>
    </row>
    <row r="74" spans="1:11" s="1056" customFormat="1">
      <c r="A74" s="1049" t="s">
        <v>3370</v>
      </c>
      <c r="B74" s="1052" t="s">
        <v>3480</v>
      </c>
      <c r="C74" s="1045" t="s">
        <v>3375</v>
      </c>
      <c r="D74" s="1046"/>
      <c r="E74" s="1047" t="s">
        <v>1983</v>
      </c>
      <c r="F74" s="1055"/>
      <c r="G74" s="1055"/>
      <c r="H74" s="1055"/>
      <c r="I74" s="1055"/>
      <c r="J74" s="1052"/>
      <c r="K74" s="1048"/>
    </row>
    <row r="75" spans="1:11" s="1056" customFormat="1">
      <c r="A75" s="1049" t="s">
        <v>3371</v>
      </c>
      <c r="B75" s="1052" t="s">
        <v>3481</v>
      </c>
      <c r="C75" s="1045" t="s">
        <v>3376</v>
      </c>
      <c r="D75" s="1046">
        <v>5000</v>
      </c>
      <c r="E75" s="1047" t="s">
        <v>227</v>
      </c>
      <c r="F75" s="1055"/>
      <c r="G75" s="1055"/>
      <c r="H75" s="1055">
        <v>10</v>
      </c>
      <c r="I75" s="1055"/>
      <c r="J75" s="1052" t="s">
        <v>3523</v>
      </c>
      <c r="K75" s="1048"/>
    </row>
    <row r="76" spans="1:11" s="1056" customFormat="1">
      <c r="A76" s="1049" t="s">
        <v>3372</v>
      </c>
      <c r="B76" s="1052" t="s">
        <v>3482</v>
      </c>
      <c r="C76" s="1045" t="s">
        <v>3377</v>
      </c>
      <c r="D76" s="1046">
        <v>50000</v>
      </c>
      <c r="E76" s="1047" t="s">
        <v>227</v>
      </c>
      <c r="F76" s="1055"/>
      <c r="G76" s="1055"/>
      <c r="H76" s="1055">
        <v>10</v>
      </c>
      <c r="I76" s="1055"/>
      <c r="J76" s="1052"/>
      <c r="K76" s="1048" t="s">
        <v>3523</v>
      </c>
    </row>
    <row r="77" spans="1:11" s="1056" customFormat="1">
      <c r="A77" s="1049" t="s">
        <v>3373</v>
      </c>
      <c r="B77" s="1052" t="s">
        <v>3483</v>
      </c>
      <c r="C77" s="1045" t="s">
        <v>3378</v>
      </c>
      <c r="D77" s="1046">
        <v>8000</v>
      </c>
      <c r="E77" s="1047" t="s">
        <v>227</v>
      </c>
      <c r="F77" s="1055"/>
      <c r="G77" s="1055"/>
      <c r="H77" s="1055">
        <v>10</v>
      </c>
      <c r="I77" s="1055"/>
      <c r="J77" s="1052" t="s">
        <v>3523</v>
      </c>
      <c r="K77" s="1048"/>
    </row>
    <row r="78" spans="1:11" s="1056" customFormat="1">
      <c r="A78" s="1043"/>
      <c r="B78" s="1052" t="s">
        <v>3484</v>
      </c>
      <c r="C78" s="1045" t="s">
        <v>1485</v>
      </c>
      <c r="D78" s="1046"/>
      <c r="E78" s="1047"/>
      <c r="F78" s="1055"/>
      <c r="G78" s="1055"/>
      <c r="H78" s="1055"/>
      <c r="I78" s="1055"/>
      <c r="J78" s="1052"/>
      <c r="K78" s="1048"/>
    </row>
    <row r="79" spans="1:11" s="1056" customFormat="1">
      <c r="A79" s="1043"/>
      <c r="B79" s="1052"/>
      <c r="C79" s="1045" t="s">
        <v>3379</v>
      </c>
      <c r="D79" s="1046">
        <v>15000</v>
      </c>
      <c r="E79" s="1047" t="s">
        <v>227</v>
      </c>
      <c r="F79" s="1055"/>
      <c r="G79" s="1055"/>
      <c r="H79" s="1055">
        <v>10</v>
      </c>
      <c r="I79" s="1055"/>
      <c r="J79" s="1052" t="s">
        <v>3523</v>
      </c>
      <c r="K79" s="1048"/>
    </row>
    <row r="80" spans="1:11" s="1056" customFormat="1">
      <c r="A80" s="1043"/>
      <c r="B80" s="1052"/>
      <c r="C80" s="1045" t="s">
        <v>3380</v>
      </c>
      <c r="D80" s="1046">
        <v>2500</v>
      </c>
      <c r="E80" s="1047" t="s">
        <v>227</v>
      </c>
      <c r="F80" s="1055"/>
      <c r="G80" s="1055"/>
      <c r="H80" s="1055">
        <v>10</v>
      </c>
      <c r="I80" s="1055"/>
      <c r="J80" s="1052" t="s">
        <v>3523</v>
      </c>
      <c r="K80" s="1048"/>
    </row>
    <row r="81" spans="1:11" s="1056" customFormat="1">
      <c r="A81" s="1043"/>
      <c r="B81" s="1052"/>
      <c r="C81" s="1045" t="s">
        <v>3381</v>
      </c>
      <c r="D81" s="1046">
        <v>2200</v>
      </c>
      <c r="E81" s="1047" t="s">
        <v>227</v>
      </c>
      <c r="F81" s="1055"/>
      <c r="G81" s="1055"/>
      <c r="H81" s="1055">
        <v>10</v>
      </c>
      <c r="I81" s="1055"/>
      <c r="J81" s="1052" t="s">
        <v>3523</v>
      </c>
      <c r="K81" s="1048"/>
    </row>
    <row r="82" spans="1:11" s="1056" customFormat="1">
      <c r="A82" s="1043"/>
      <c r="B82" s="1052"/>
      <c r="C82" s="1045" t="s">
        <v>3382</v>
      </c>
      <c r="D82" s="1046"/>
      <c r="E82" s="1047"/>
      <c r="F82" s="1055"/>
      <c r="G82" s="1055"/>
      <c r="H82" s="1055"/>
      <c r="I82" s="1055"/>
      <c r="J82" s="1052"/>
      <c r="K82" s="1048"/>
    </row>
    <row r="83" spans="1:11" s="1056" customFormat="1">
      <c r="A83" s="1043"/>
      <c r="B83" s="1052"/>
      <c r="C83" s="1045" t="s">
        <v>3383</v>
      </c>
      <c r="D83" s="1046"/>
      <c r="E83" s="1047"/>
      <c r="F83" s="1055"/>
      <c r="G83" s="1055"/>
      <c r="H83" s="1055"/>
      <c r="I83" s="1055"/>
      <c r="J83" s="1052"/>
      <c r="K83" s="1048"/>
    </row>
    <row r="84" spans="1:11" s="1056" customFormat="1">
      <c r="A84" s="1043"/>
      <c r="B84" s="1052"/>
      <c r="C84" s="1045" t="s">
        <v>3384</v>
      </c>
      <c r="D84" s="1046">
        <v>93000</v>
      </c>
      <c r="E84" s="1047" t="s">
        <v>227</v>
      </c>
      <c r="F84" s="1055"/>
      <c r="G84" s="1055"/>
      <c r="H84" s="1055">
        <v>10</v>
      </c>
      <c r="I84" s="1055"/>
      <c r="J84" s="1052" t="s">
        <v>3523</v>
      </c>
      <c r="K84" s="1048"/>
    </row>
    <row r="85" spans="1:11" s="1056" customFormat="1">
      <c r="A85" s="1043"/>
      <c r="B85" s="1052"/>
      <c r="C85" s="1045" t="s">
        <v>3385</v>
      </c>
      <c r="D85" s="1046">
        <v>5000</v>
      </c>
      <c r="E85" s="1047" t="s">
        <v>227</v>
      </c>
      <c r="F85" s="1055"/>
      <c r="G85" s="1055"/>
      <c r="H85" s="1055">
        <v>10</v>
      </c>
      <c r="I85" s="1055"/>
      <c r="J85" s="1052" t="s">
        <v>3523</v>
      </c>
      <c r="K85" s="1048"/>
    </row>
    <row r="86" spans="1:11" s="1056" customFormat="1">
      <c r="A86" s="1043"/>
      <c r="B86" s="1052"/>
      <c r="C86" s="1045" t="s">
        <v>3386</v>
      </c>
      <c r="D86" s="1046">
        <v>4000</v>
      </c>
      <c r="E86" s="1047" t="s">
        <v>227</v>
      </c>
      <c r="F86" s="1055"/>
      <c r="G86" s="1055"/>
      <c r="H86" s="1055">
        <v>10</v>
      </c>
      <c r="I86" s="1055"/>
      <c r="J86" s="1052" t="s">
        <v>3523</v>
      </c>
      <c r="K86" s="1048"/>
    </row>
    <row r="87" spans="1:11" s="1056" customFormat="1">
      <c r="A87" s="1043"/>
      <c r="B87" s="1052"/>
      <c r="C87" s="1045" t="s">
        <v>3387</v>
      </c>
      <c r="D87" s="1046">
        <v>150000</v>
      </c>
      <c r="E87" s="1047" t="s">
        <v>227</v>
      </c>
      <c r="F87" s="1055"/>
      <c r="G87" s="1055"/>
      <c r="H87" s="1055">
        <v>10</v>
      </c>
      <c r="I87" s="1055"/>
      <c r="J87" s="1052" t="s">
        <v>3523</v>
      </c>
      <c r="K87" s="1048"/>
    </row>
    <row r="88" spans="1:11" s="1056" customFormat="1">
      <c r="A88" s="1043"/>
      <c r="B88" s="1052"/>
      <c r="C88" s="1045" t="s">
        <v>3388</v>
      </c>
      <c r="D88" s="1046"/>
      <c r="E88" s="1047"/>
      <c r="F88" s="1055"/>
      <c r="G88" s="1055"/>
      <c r="H88" s="1055"/>
      <c r="I88" s="1055"/>
      <c r="J88" s="1052"/>
      <c r="K88" s="1048"/>
    </row>
    <row r="89" spans="1:11" s="1056" customFormat="1">
      <c r="A89" s="1043"/>
      <c r="B89" s="1052"/>
      <c r="C89" s="1045" t="s">
        <v>3390</v>
      </c>
      <c r="D89" s="1046">
        <v>7000</v>
      </c>
      <c r="E89" s="1047" t="s">
        <v>227</v>
      </c>
      <c r="F89" s="1055"/>
      <c r="G89" s="1055"/>
      <c r="H89" s="1055">
        <v>10</v>
      </c>
      <c r="I89" s="1055"/>
      <c r="J89" s="1052" t="s">
        <v>3523</v>
      </c>
      <c r="K89" s="1048"/>
    </row>
    <row r="90" spans="1:11" s="1056" customFormat="1">
      <c r="A90" s="1043"/>
      <c r="B90" s="1052"/>
      <c r="C90" s="1045" t="s">
        <v>3389</v>
      </c>
      <c r="D90" s="1046"/>
      <c r="E90" s="1047"/>
      <c r="F90" s="1055"/>
      <c r="G90" s="1055"/>
      <c r="H90" s="1055"/>
      <c r="I90" s="1055"/>
      <c r="J90" s="1052"/>
      <c r="K90" s="1048"/>
    </row>
    <row r="91" spans="1:11" s="1056" customFormat="1">
      <c r="A91" s="1043"/>
      <c r="B91" s="1052"/>
      <c r="C91" s="1045" t="s">
        <v>3391</v>
      </c>
      <c r="D91" s="1046">
        <v>5000</v>
      </c>
      <c r="E91" s="1047" t="s">
        <v>227</v>
      </c>
      <c r="F91" s="1055"/>
      <c r="G91" s="1055"/>
      <c r="H91" s="1055">
        <v>10</v>
      </c>
      <c r="I91" s="1055"/>
      <c r="J91" s="1052" t="s">
        <v>3523</v>
      </c>
      <c r="K91" s="1048"/>
    </row>
    <row r="92" spans="1:11" s="1056" customFormat="1">
      <c r="A92" s="1043"/>
      <c r="B92" s="1052"/>
      <c r="C92" s="1045" t="s">
        <v>3392</v>
      </c>
      <c r="D92" s="1046"/>
      <c r="E92" s="1047"/>
      <c r="F92" s="1055"/>
      <c r="G92" s="1055"/>
      <c r="H92" s="1055"/>
      <c r="I92" s="1055"/>
      <c r="J92" s="1052"/>
      <c r="K92" s="1048"/>
    </row>
    <row r="93" spans="1:11" s="1056" customFormat="1">
      <c r="A93" s="1043"/>
      <c r="B93" s="1052"/>
      <c r="C93" s="1045" t="s">
        <v>3393</v>
      </c>
      <c r="D93" s="1046"/>
      <c r="E93" s="1047" t="s">
        <v>3511</v>
      </c>
      <c r="F93" s="1055"/>
      <c r="G93" s="1055"/>
      <c r="H93" s="1055">
        <v>10</v>
      </c>
      <c r="I93" s="1055"/>
      <c r="J93" s="1052" t="s">
        <v>3523</v>
      </c>
      <c r="K93" s="1048"/>
    </row>
    <row r="94" spans="1:11" s="1056" customFormat="1">
      <c r="A94" s="1043"/>
      <c r="B94" s="1052"/>
      <c r="C94" s="1045" t="s">
        <v>3394</v>
      </c>
      <c r="D94" s="1046">
        <v>10000</v>
      </c>
      <c r="E94" s="1047" t="s">
        <v>1983</v>
      </c>
      <c r="F94" s="1055"/>
      <c r="G94" s="1055"/>
      <c r="H94" s="1055">
        <v>10</v>
      </c>
      <c r="I94" s="1055"/>
      <c r="J94" s="1052" t="s">
        <v>3523</v>
      </c>
      <c r="K94" s="1048"/>
    </row>
    <row r="95" spans="1:11" s="1056" customFormat="1">
      <c r="A95" s="1043"/>
      <c r="B95" s="1052"/>
      <c r="C95" s="1045" t="s">
        <v>3395</v>
      </c>
      <c r="D95" s="1046"/>
      <c r="E95" s="1047"/>
      <c r="F95" s="1055"/>
      <c r="G95" s="1055"/>
      <c r="H95" s="1055"/>
      <c r="I95" s="1055"/>
      <c r="J95" s="1052"/>
      <c r="K95" s="1048"/>
    </row>
    <row r="96" spans="1:11" s="1056" customFormat="1">
      <c r="A96" s="1043"/>
      <c r="B96" s="1052"/>
      <c r="C96" s="1045" t="s">
        <v>3396</v>
      </c>
      <c r="D96" s="1046">
        <v>50000</v>
      </c>
      <c r="E96" s="1047" t="s">
        <v>1983</v>
      </c>
      <c r="F96" s="1055">
        <v>4</v>
      </c>
      <c r="G96" s="1055"/>
      <c r="H96" s="1055"/>
      <c r="I96" s="1055"/>
      <c r="J96" s="1052" t="s">
        <v>3523</v>
      </c>
      <c r="K96" s="1048"/>
    </row>
    <row r="97" spans="1:11" s="1056" customFormat="1">
      <c r="A97" s="1043"/>
      <c r="B97" s="1052"/>
      <c r="C97" s="1045" t="s">
        <v>3397</v>
      </c>
      <c r="D97" s="1046">
        <v>15000</v>
      </c>
      <c r="E97" s="1047" t="s">
        <v>1983</v>
      </c>
      <c r="F97" s="1055"/>
      <c r="G97" s="1055"/>
      <c r="H97" s="1055">
        <v>10</v>
      </c>
      <c r="I97" s="1055"/>
      <c r="J97" s="1052" t="s">
        <v>3523</v>
      </c>
      <c r="K97" s="1048"/>
    </row>
    <row r="98" spans="1:11" s="1056" customFormat="1">
      <c r="A98" s="1043"/>
      <c r="B98" s="1052"/>
      <c r="C98" s="1045" t="s">
        <v>3398</v>
      </c>
      <c r="D98" s="1046"/>
      <c r="E98" s="1047"/>
      <c r="F98" s="1055"/>
      <c r="G98" s="1055"/>
      <c r="H98" s="1055"/>
      <c r="I98" s="1055"/>
      <c r="J98" s="1052"/>
      <c r="K98" s="1048"/>
    </row>
    <row r="99" spans="1:11" s="1056" customFormat="1">
      <c r="A99" s="1043"/>
      <c r="B99" s="1052"/>
      <c r="C99" s="1045" t="s">
        <v>3399</v>
      </c>
      <c r="D99" s="1046">
        <v>10000</v>
      </c>
      <c r="E99" s="1047" t="s">
        <v>1983</v>
      </c>
      <c r="F99" s="1055"/>
      <c r="G99" s="1055"/>
      <c r="H99" s="1055"/>
      <c r="I99" s="1055">
        <v>11</v>
      </c>
      <c r="J99" s="1052"/>
      <c r="K99" s="1048" t="s">
        <v>3523</v>
      </c>
    </row>
    <row r="100" spans="1:11" s="1056" customFormat="1">
      <c r="A100" s="1043"/>
      <c r="B100" s="1052"/>
      <c r="C100" s="1045" t="s">
        <v>3400</v>
      </c>
      <c r="D100" s="1046">
        <v>2000</v>
      </c>
      <c r="E100" s="1047" t="s">
        <v>1983</v>
      </c>
      <c r="F100" s="1055"/>
      <c r="G100" s="1055"/>
      <c r="H100" s="1055">
        <v>10</v>
      </c>
      <c r="I100" s="1055"/>
      <c r="J100" s="1052" t="s">
        <v>3523</v>
      </c>
      <c r="K100" s="1048"/>
    </row>
    <row r="101" spans="1:11" s="1056" customFormat="1">
      <c r="A101" s="1043"/>
      <c r="B101" s="1052"/>
      <c r="C101" s="1045" t="s">
        <v>3401</v>
      </c>
      <c r="D101" s="1046">
        <v>16000</v>
      </c>
      <c r="E101" s="1047" t="s">
        <v>1983</v>
      </c>
      <c r="F101" s="1055"/>
      <c r="G101" s="1055"/>
      <c r="H101" s="1055">
        <v>10</v>
      </c>
      <c r="I101" s="1055"/>
      <c r="J101" s="1052" t="s">
        <v>3523</v>
      </c>
      <c r="K101" s="1048"/>
    </row>
    <row r="102" spans="1:11" s="1056" customFormat="1">
      <c r="A102" s="1043"/>
      <c r="B102" s="1052"/>
      <c r="C102" s="1045" t="s">
        <v>3402</v>
      </c>
      <c r="D102" s="1046">
        <v>16000</v>
      </c>
      <c r="E102" s="1047" t="s">
        <v>1983</v>
      </c>
      <c r="F102" s="1055"/>
      <c r="G102" s="1055"/>
      <c r="H102" s="1055">
        <v>10</v>
      </c>
      <c r="I102" s="1055"/>
      <c r="J102" s="1052" t="s">
        <v>3523</v>
      </c>
      <c r="K102" s="1048"/>
    </row>
    <row r="103" spans="1:11" s="1056" customFormat="1">
      <c r="A103" s="1043"/>
      <c r="B103" s="1052"/>
      <c r="C103" s="1045" t="s">
        <v>2717</v>
      </c>
      <c r="D103" s="1046"/>
      <c r="E103" s="1047"/>
      <c r="F103" s="1055"/>
      <c r="G103" s="1055"/>
      <c r="H103" s="1055"/>
      <c r="I103" s="1055"/>
      <c r="J103" s="1052"/>
      <c r="K103" s="1048"/>
    </row>
    <row r="104" spans="1:11" s="1056" customFormat="1">
      <c r="A104" s="1043"/>
      <c r="B104" s="1052"/>
      <c r="C104" s="1045" t="s">
        <v>3403</v>
      </c>
      <c r="D104" s="1046">
        <v>16000</v>
      </c>
      <c r="E104" s="1047" t="s">
        <v>1983</v>
      </c>
      <c r="F104" s="1055"/>
      <c r="G104" s="1055"/>
      <c r="H104" s="1055">
        <v>10</v>
      </c>
      <c r="I104" s="1055"/>
      <c r="J104" s="1052" t="s">
        <v>3523</v>
      </c>
      <c r="K104" s="1048"/>
    </row>
    <row r="105" spans="1:11" s="1056" customFormat="1">
      <c r="A105" s="1043"/>
      <c r="B105" s="1052"/>
      <c r="C105" s="1045" t="s">
        <v>3404</v>
      </c>
      <c r="D105" s="1046"/>
      <c r="E105" s="1047"/>
      <c r="F105" s="1055"/>
      <c r="G105" s="1055"/>
      <c r="H105" s="1055"/>
      <c r="I105" s="1055"/>
      <c r="J105" s="1052"/>
      <c r="K105" s="1048"/>
    </row>
    <row r="106" spans="1:11" s="1056" customFormat="1">
      <c r="A106" s="1043"/>
      <c r="B106" s="1052"/>
      <c r="C106" s="1045" t="s">
        <v>3405</v>
      </c>
      <c r="D106" s="1046">
        <v>5000</v>
      </c>
      <c r="E106" s="1047" t="s">
        <v>1983</v>
      </c>
      <c r="F106" s="1055"/>
      <c r="G106" s="1055"/>
      <c r="H106" s="1055">
        <v>10</v>
      </c>
      <c r="I106" s="1055"/>
      <c r="J106" s="1052" t="s">
        <v>3523</v>
      </c>
      <c r="K106" s="1048"/>
    </row>
    <row r="107" spans="1:11" s="1056" customFormat="1">
      <c r="A107" s="1043"/>
      <c r="B107" s="1052"/>
      <c r="C107" s="1045" t="s">
        <v>3406</v>
      </c>
      <c r="D107" s="1046"/>
      <c r="E107" s="1047"/>
      <c r="F107" s="1055"/>
      <c r="G107" s="1055"/>
      <c r="H107" s="1055"/>
      <c r="I107" s="1055"/>
      <c r="J107" s="1052"/>
      <c r="K107" s="1048"/>
    </row>
    <row r="108" spans="1:11" s="1056" customFormat="1">
      <c r="A108" s="1043"/>
      <c r="B108" s="1052"/>
      <c r="C108" s="1045" t="s">
        <v>3407</v>
      </c>
      <c r="D108" s="1046">
        <v>20000</v>
      </c>
      <c r="E108" s="1047" t="s">
        <v>1983</v>
      </c>
      <c r="F108" s="1055">
        <v>4</v>
      </c>
      <c r="G108" s="1055"/>
      <c r="H108" s="1055"/>
      <c r="I108" s="1055"/>
      <c r="J108" s="1052" t="s">
        <v>3523</v>
      </c>
      <c r="K108" s="1048"/>
    </row>
    <row r="109" spans="1:11" s="1056" customFormat="1">
      <c r="A109" s="1043"/>
      <c r="B109" s="1052"/>
      <c r="C109" s="1045" t="s">
        <v>3408</v>
      </c>
      <c r="D109" s="1046"/>
      <c r="E109" s="1047"/>
      <c r="F109" s="1055"/>
      <c r="G109" s="1055"/>
      <c r="H109" s="1055"/>
      <c r="I109" s="1055"/>
      <c r="J109" s="1052"/>
      <c r="K109" s="1048"/>
    </row>
    <row r="110" spans="1:11" s="1056" customFormat="1">
      <c r="A110" s="1043"/>
      <c r="B110" s="1052"/>
      <c r="C110" s="1045" t="s">
        <v>3409</v>
      </c>
      <c r="D110" s="1046"/>
      <c r="E110" s="1047"/>
      <c r="F110" s="1055"/>
      <c r="G110" s="1055"/>
      <c r="H110" s="1055"/>
      <c r="I110" s="1055"/>
      <c r="J110" s="1052"/>
      <c r="K110" s="1048"/>
    </row>
    <row r="111" spans="1:11" s="1056" customFormat="1">
      <c r="A111" s="1043"/>
      <c r="B111" s="1052"/>
      <c r="C111" s="1045" t="s">
        <v>3512</v>
      </c>
      <c r="D111" s="1046">
        <v>8000</v>
      </c>
      <c r="E111" s="1047" t="s">
        <v>1983</v>
      </c>
      <c r="F111" s="1055">
        <v>3</v>
      </c>
      <c r="G111" s="1055"/>
      <c r="H111" s="1055"/>
      <c r="I111" s="1055"/>
      <c r="J111" s="1052" t="s">
        <v>3523</v>
      </c>
      <c r="K111" s="1048"/>
    </row>
    <row r="112" spans="1:11" s="1056" customFormat="1">
      <c r="A112" s="1043"/>
      <c r="B112" s="1052"/>
      <c r="C112" s="1045" t="s">
        <v>3410</v>
      </c>
      <c r="D112" s="1046"/>
      <c r="E112" s="1047"/>
      <c r="F112" s="1055"/>
      <c r="G112" s="1055"/>
      <c r="H112" s="1055"/>
      <c r="I112" s="1055"/>
      <c r="J112" s="1052"/>
      <c r="K112" s="1048"/>
    </row>
    <row r="113" spans="1:11" s="1056" customFormat="1">
      <c r="A113" s="1043"/>
      <c r="B113" s="1052"/>
      <c r="C113" s="1045" t="s">
        <v>3411</v>
      </c>
      <c r="D113" s="1046">
        <v>15000</v>
      </c>
      <c r="E113" s="1047" t="s">
        <v>1983</v>
      </c>
      <c r="F113" s="1055"/>
      <c r="G113" s="1055">
        <v>5</v>
      </c>
      <c r="H113" s="1055"/>
      <c r="I113" s="1055"/>
      <c r="J113" s="1052" t="s">
        <v>3523</v>
      </c>
      <c r="K113" s="1048"/>
    </row>
    <row r="114" spans="1:11" s="1056" customFormat="1">
      <c r="A114" s="1043"/>
      <c r="B114" s="1052"/>
      <c r="C114" s="1045" t="s">
        <v>3412</v>
      </c>
      <c r="D114" s="1046">
        <v>15000</v>
      </c>
      <c r="E114" s="1047" t="s">
        <v>1983</v>
      </c>
      <c r="F114" s="1055"/>
      <c r="G114" s="1055"/>
      <c r="H114" s="1055">
        <v>10</v>
      </c>
      <c r="I114" s="1055"/>
      <c r="J114" s="1052" t="s">
        <v>3523</v>
      </c>
      <c r="K114" s="1048"/>
    </row>
    <row r="115" spans="1:11" s="1056" customFormat="1">
      <c r="A115" s="1043"/>
      <c r="B115" s="1052"/>
      <c r="C115" s="1045" t="s">
        <v>3413</v>
      </c>
      <c r="D115" s="1046"/>
      <c r="E115" s="1047"/>
      <c r="F115" s="1055"/>
      <c r="G115" s="1055"/>
      <c r="H115" s="1055"/>
      <c r="I115" s="1055"/>
      <c r="J115" s="1052"/>
      <c r="K115" s="1048"/>
    </row>
    <row r="116" spans="1:11" s="1056" customFormat="1">
      <c r="A116" s="1043"/>
      <c r="B116" s="1052"/>
      <c r="C116" s="1045" t="s">
        <v>3414</v>
      </c>
      <c r="D116" s="1046">
        <v>20000</v>
      </c>
      <c r="E116" s="1047" t="s">
        <v>1983</v>
      </c>
      <c r="F116" s="1055"/>
      <c r="G116" s="1055"/>
      <c r="H116" s="1055">
        <v>10</v>
      </c>
      <c r="I116" s="1055"/>
      <c r="J116" s="1052" t="s">
        <v>0</v>
      </c>
      <c r="K116" s="1048" t="s">
        <v>3523</v>
      </c>
    </row>
    <row r="117" spans="1:11" s="1056" customFormat="1">
      <c r="A117" s="1043"/>
      <c r="B117" s="1052"/>
      <c r="C117" s="1045" t="s">
        <v>3415</v>
      </c>
      <c r="D117" s="1046"/>
      <c r="E117" s="1047"/>
      <c r="F117" s="1055"/>
      <c r="G117" s="1055"/>
      <c r="H117" s="1055"/>
      <c r="I117" s="1055"/>
      <c r="J117" s="1052"/>
      <c r="K117" s="1048"/>
    </row>
    <row r="118" spans="1:11" s="1056" customFormat="1">
      <c r="A118" s="1043"/>
      <c r="B118" s="1052"/>
      <c r="C118" s="1045" t="s">
        <v>3435</v>
      </c>
      <c r="D118" s="1046">
        <v>6000</v>
      </c>
      <c r="E118" s="1047" t="s">
        <v>1983</v>
      </c>
      <c r="F118" s="1055"/>
      <c r="G118" s="1055"/>
      <c r="H118" s="1055">
        <v>10</v>
      </c>
      <c r="I118" s="1055"/>
      <c r="J118" s="1052" t="s">
        <v>3523</v>
      </c>
      <c r="K118" s="1048"/>
    </row>
    <row r="119" spans="1:11" s="1056" customFormat="1">
      <c r="A119" s="1043"/>
      <c r="B119" s="1052"/>
      <c r="C119" s="1045" t="s">
        <v>3436</v>
      </c>
      <c r="D119" s="1046">
        <v>6500</v>
      </c>
      <c r="E119" s="1047" t="s">
        <v>1983</v>
      </c>
      <c r="F119" s="1055">
        <v>3</v>
      </c>
      <c r="G119" s="1055"/>
      <c r="H119" s="1055">
        <v>10</v>
      </c>
      <c r="I119" s="1055"/>
      <c r="J119" s="1052"/>
      <c r="K119" s="1048" t="s">
        <v>3523</v>
      </c>
    </row>
    <row r="120" spans="1:11" s="1056" customFormat="1">
      <c r="A120" s="1043"/>
      <c r="B120" s="1052"/>
      <c r="C120" s="1045" t="s">
        <v>3049</v>
      </c>
      <c r="D120" s="1046"/>
      <c r="E120" s="1047"/>
      <c r="F120" s="1055"/>
      <c r="G120" s="1055"/>
      <c r="H120" s="1055"/>
      <c r="I120" s="1055"/>
      <c r="J120" s="1052"/>
      <c r="K120" s="1048"/>
    </row>
    <row r="121" spans="1:11" s="1056" customFormat="1">
      <c r="A121" s="1043"/>
      <c r="B121" s="1052"/>
      <c r="C121" s="1045" t="s">
        <v>3437</v>
      </c>
      <c r="D121" s="1046">
        <v>37000</v>
      </c>
      <c r="E121" s="1047" t="s">
        <v>1983</v>
      </c>
      <c r="F121" s="1055"/>
      <c r="G121" s="1055"/>
      <c r="H121" s="1055">
        <v>10</v>
      </c>
      <c r="I121" s="1055"/>
      <c r="J121" s="1052" t="s">
        <v>3523</v>
      </c>
      <c r="K121" s="1048"/>
    </row>
    <row r="122" spans="1:11" s="1056" customFormat="1">
      <c r="A122" s="1043"/>
      <c r="B122" s="1052"/>
      <c r="C122" s="1045" t="s">
        <v>3438</v>
      </c>
      <c r="D122" s="1046"/>
      <c r="E122" s="1047"/>
      <c r="F122" s="1055"/>
      <c r="G122" s="1055"/>
      <c r="H122" s="1055"/>
      <c r="I122" s="1055"/>
      <c r="J122" s="1052"/>
      <c r="K122" s="1048"/>
    </row>
    <row r="123" spans="1:11" s="1056" customFormat="1">
      <c r="A123" s="1043"/>
      <c r="B123" s="1052"/>
      <c r="C123" s="1045" t="s">
        <v>3439</v>
      </c>
      <c r="D123" s="1046">
        <v>9600</v>
      </c>
      <c r="E123" s="1047" t="s">
        <v>1983</v>
      </c>
      <c r="F123" s="1055"/>
      <c r="G123" s="1055"/>
      <c r="H123" s="1055">
        <v>10</v>
      </c>
      <c r="I123" s="1055"/>
      <c r="J123" s="1052"/>
      <c r="K123" s="1048" t="s">
        <v>3523</v>
      </c>
    </row>
    <row r="124" spans="1:11" s="1056" customFormat="1">
      <c r="A124" s="1043"/>
      <c r="B124" s="1052"/>
      <c r="C124" s="1045" t="s">
        <v>3440</v>
      </c>
      <c r="D124" s="1046">
        <v>30000</v>
      </c>
      <c r="E124" s="1047" t="s">
        <v>1983</v>
      </c>
      <c r="F124" s="1055"/>
      <c r="G124" s="1055"/>
      <c r="H124" s="1055">
        <v>10</v>
      </c>
      <c r="I124" s="1055">
        <v>12</v>
      </c>
      <c r="J124" s="1052"/>
      <c r="K124" s="1048" t="s">
        <v>3523</v>
      </c>
    </row>
    <row r="125" spans="1:11" s="1056" customFormat="1">
      <c r="A125" s="1043"/>
      <c r="B125" s="1052"/>
      <c r="C125" s="1045" t="s">
        <v>3441</v>
      </c>
      <c r="D125" s="1046"/>
      <c r="E125" s="1047"/>
      <c r="F125" s="1055"/>
      <c r="G125" s="1055"/>
      <c r="H125" s="1055"/>
      <c r="I125" s="1055"/>
      <c r="J125" s="1052"/>
      <c r="K125" s="1048"/>
    </row>
    <row r="126" spans="1:11" s="1056" customFormat="1">
      <c r="A126" s="1043"/>
      <c r="B126" s="1052"/>
      <c r="C126" s="1045" t="s">
        <v>3442</v>
      </c>
      <c r="D126" s="1046">
        <v>10000</v>
      </c>
      <c r="E126" s="1047" t="s">
        <v>1983</v>
      </c>
      <c r="F126" s="1055"/>
      <c r="G126" s="1055"/>
      <c r="H126" s="1055">
        <v>10</v>
      </c>
      <c r="I126" s="1055">
        <v>11</v>
      </c>
      <c r="J126" s="1052"/>
      <c r="K126" s="1048" t="s">
        <v>3523</v>
      </c>
    </row>
    <row r="127" spans="1:11" s="1056" customFormat="1">
      <c r="A127" s="1043"/>
      <c r="B127" s="1052"/>
      <c r="C127" s="1045" t="s">
        <v>3443</v>
      </c>
      <c r="D127" s="1046"/>
      <c r="E127" s="1047"/>
      <c r="F127" s="1055"/>
      <c r="G127" s="1055"/>
      <c r="H127" s="1055"/>
      <c r="I127" s="1055"/>
      <c r="J127" s="1052"/>
      <c r="K127" s="1048"/>
    </row>
    <row r="128" spans="1:11" s="1056" customFormat="1">
      <c r="A128" s="1043"/>
      <c r="B128" s="1052"/>
      <c r="C128" s="1045" t="s">
        <v>3444</v>
      </c>
      <c r="D128" s="1046"/>
      <c r="E128" s="1047"/>
      <c r="F128" s="1055"/>
      <c r="G128" s="1055"/>
      <c r="H128" s="1055"/>
      <c r="I128" s="1055"/>
      <c r="J128" s="1052"/>
      <c r="K128" s="1048"/>
    </row>
    <row r="129" spans="1:11" s="1056" customFormat="1">
      <c r="A129" s="1043" t="s">
        <v>3445</v>
      </c>
      <c r="B129" s="1052" t="s">
        <v>3485</v>
      </c>
      <c r="C129" s="1045" t="s">
        <v>3451</v>
      </c>
      <c r="D129" s="1057">
        <v>4400</v>
      </c>
      <c r="E129" s="1046" t="s">
        <v>227</v>
      </c>
      <c r="F129" s="1055"/>
      <c r="G129" s="1055"/>
      <c r="H129" s="1055">
        <v>10</v>
      </c>
      <c r="I129" s="1055">
        <v>13</v>
      </c>
      <c r="J129" s="1052" t="s">
        <v>3523</v>
      </c>
      <c r="K129" s="1048"/>
    </row>
    <row r="130" spans="1:11" s="1056" customFormat="1">
      <c r="A130" s="1049" t="s">
        <v>3446</v>
      </c>
      <c r="B130" s="1052" t="s">
        <v>3486</v>
      </c>
      <c r="C130" s="1045" t="s">
        <v>3452</v>
      </c>
      <c r="D130" s="1057"/>
      <c r="E130" s="1046"/>
      <c r="F130" s="1055"/>
      <c r="G130" s="1055"/>
      <c r="H130" s="1055"/>
      <c r="I130" s="1055"/>
      <c r="J130" s="1052"/>
      <c r="K130" s="1048"/>
    </row>
    <row r="131" spans="1:11" s="1056" customFormat="1">
      <c r="A131" s="1049" t="s">
        <v>3447</v>
      </c>
      <c r="B131" s="1052" t="s">
        <v>3487</v>
      </c>
      <c r="C131" s="1045" t="s">
        <v>3453</v>
      </c>
      <c r="D131" s="1057">
        <v>30000</v>
      </c>
      <c r="E131" s="1046" t="s">
        <v>227</v>
      </c>
      <c r="F131" s="1055"/>
      <c r="G131" s="1055"/>
      <c r="H131" s="1055">
        <v>10</v>
      </c>
      <c r="I131" s="1055">
        <v>12</v>
      </c>
      <c r="J131" s="1052"/>
      <c r="K131" s="1048" t="s">
        <v>3523</v>
      </c>
    </row>
    <row r="132" spans="1:11" s="1056" customFormat="1">
      <c r="A132" s="1049" t="s">
        <v>3448</v>
      </c>
      <c r="B132" s="1052" t="s">
        <v>3488</v>
      </c>
      <c r="C132" s="1045" t="s">
        <v>3454</v>
      </c>
      <c r="D132" s="1046"/>
      <c r="E132" s="1047"/>
      <c r="F132" s="1055"/>
      <c r="G132" s="1055"/>
      <c r="H132" s="1055"/>
      <c r="I132" s="1055"/>
      <c r="J132" s="1052"/>
      <c r="K132" s="1048"/>
    </row>
    <row r="133" spans="1:11" s="1056" customFormat="1">
      <c r="A133" s="1049" t="s">
        <v>3449</v>
      </c>
      <c r="B133" s="1052" t="s">
        <v>3489</v>
      </c>
      <c r="C133" s="1045"/>
      <c r="D133" s="1046"/>
      <c r="E133" s="1047"/>
      <c r="F133" s="1055"/>
      <c r="G133" s="1055"/>
      <c r="H133" s="1055"/>
      <c r="I133" s="1055"/>
      <c r="J133" s="1052"/>
      <c r="K133" s="1048"/>
    </row>
    <row r="134" spans="1:11" s="1056" customFormat="1">
      <c r="A134" s="1049" t="s">
        <v>3450</v>
      </c>
      <c r="B134" s="1052" t="s">
        <v>3490</v>
      </c>
      <c r="C134" s="1058"/>
      <c r="D134" s="1046"/>
      <c r="E134" s="1059"/>
      <c r="F134" s="1060"/>
      <c r="G134" s="1061"/>
      <c r="H134" s="1061"/>
      <c r="I134" s="1055"/>
      <c r="J134" s="1052"/>
      <c r="K134" s="1048"/>
    </row>
    <row r="135" spans="1:11" s="1056" customFormat="1">
      <c r="A135" s="1049"/>
      <c r="B135" s="1052" t="s">
        <v>3492</v>
      </c>
      <c r="C135" s="1058"/>
      <c r="D135" s="1046"/>
      <c r="E135" s="1059"/>
      <c r="F135" s="1060"/>
      <c r="G135" s="1061"/>
      <c r="H135" s="1061"/>
      <c r="I135" s="1055"/>
      <c r="J135" s="1052"/>
      <c r="K135" s="1048"/>
    </row>
    <row r="136" spans="1:11" s="1056" customFormat="1">
      <c r="A136" s="1049"/>
      <c r="B136" s="1062" t="s">
        <v>3491</v>
      </c>
      <c r="C136" s="1058"/>
      <c r="D136" s="1046"/>
      <c r="E136" s="1059"/>
      <c r="F136" s="1060"/>
      <c r="G136" s="1061"/>
      <c r="H136" s="1061"/>
      <c r="I136" s="1055"/>
      <c r="J136" s="1052"/>
      <c r="K136" s="1048"/>
    </row>
    <row r="137" spans="1:11" s="1056" customFormat="1">
      <c r="A137" s="1049"/>
      <c r="B137" s="1052" t="s">
        <v>3493</v>
      </c>
      <c r="C137" s="1058"/>
      <c r="D137" s="1046"/>
      <c r="E137" s="1059"/>
      <c r="F137" s="1060"/>
      <c r="G137" s="1061"/>
      <c r="H137" s="1061"/>
      <c r="I137" s="1055"/>
      <c r="J137" s="1052"/>
      <c r="K137" s="1048"/>
    </row>
    <row r="138" spans="1:11" s="1056" customFormat="1">
      <c r="A138" s="1049"/>
      <c r="B138" s="1052" t="s">
        <v>3494</v>
      </c>
      <c r="C138" s="1058"/>
      <c r="D138" s="1046"/>
      <c r="E138" s="1059"/>
      <c r="F138" s="1060"/>
      <c r="G138" s="1061"/>
      <c r="H138" s="1061"/>
      <c r="I138" s="1055"/>
      <c r="J138" s="1052"/>
      <c r="K138" s="1048"/>
    </row>
    <row r="139" spans="1:11" s="1056" customFormat="1">
      <c r="A139" s="1049"/>
      <c r="B139" s="1052" t="s">
        <v>750</v>
      </c>
      <c r="C139" s="1058"/>
      <c r="D139" s="1046"/>
      <c r="E139" s="1059"/>
      <c r="F139" s="1060"/>
      <c r="G139" s="1061"/>
      <c r="H139" s="1061"/>
      <c r="I139" s="1055"/>
      <c r="J139" s="1052"/>
      <c r="K139" s="1048"/>
    </row>
    <row r="140" spans="1:11" s="1056" customFormat="1">
      <c r="A140" s="1043"/>
      <c r="B140" s="1052"/>
      <c r="C140" s="1063" t="s">
        <v>47</v>
      </c>
      <c r="D140" s="1057">
        <f>SUM(D8:D139)</f>
        <v>1683640</v>
      </c>
      <c r="E140" s="1057"/>
      <c r="F140" s="1060"/>
      <c r="G140" s="1060"/>
      <c r="H140" s="1060"/>
      <c r="I140" s="1055"/>
      <c r="J140" s="1052"/>
      <c r="K140" s="1048"/>
    </row>
    <row r="142" spans="1:11">
      <c r="A142" s="1033" t="s">
        <v>3513</v>
      </c>
      <c r="B142" s="1033"/>
      <c r="D142" s="1064" t="s">
        <v>3516</v>
      </c>
      <c r="F142" s="1065"/>
      <c r="H142" s="1034" t="s">
        <v>3519</v>
      </c>
      <c r="I142" s="1066"/>
      <c r="J142" s="1065"/>
    </row>
    <row r="143" spans="1:11">
      <c r="A143" s="1067" t="s">
        <v>3514</v>
      </c>
      <c r="B143" s="1067"/>
      <c r="C143" s="1068" t="s">
        <v>3517</v>
      </c>
      <c r="E143" s="1067"/>
      <c r="F143" s="1065"/>
      <c r="G143" s="1065"/>
      <c r="H143" s="1065" t="s">
        <v>3520</v>
      </c>
      <c r="I143" s="1065"/>
      <c r="J143" s="1065"/>
    </row>
    <row r="144" spans="1:11" ht="18.75" customHeight="1">
      <c r="A144" s="1067" t="s">
        <v>3515</v>
      </c>
      <c r="B144" s="1067"/>
      <c r="C144" s="1068" t="s">
        <v>3518</v>
      </c>
      <c r="E144" s="1067"/>
      <c r="F144" s="1065"/>
      <c r="G144" s="1065"/>
      <c r="H144" s="1065" t="s">
        <v>3521</v>
      </c>
      <c r="I144" s="1065"/>
      <c r="J144" s="1065"/>
    </row>
    <row r="145" spans="8:8" ht="18.75" customHeight="1">
      <c r="H145" s="1069" t="s">
        <v>3522</v>
      </c>
    </row>
  </sheetData>
  <mergeCells count="3">
    <mergeCell ref="F4:I4"/>
    <mergeCell ref="A4:B4"/>
    <mergeCell ref="A1:K1"/>
  </mergeCells>
  <pageMargins left="0.11811023622047245" right="0.11811023622047245" top="0.39370078740157483" bottom="0.19685039370078741" header="0.19685039370078741" footer="0.19685039370078741"/>
  <pageSetup paperSize="9" scale="95" firstPageNumber="41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M1383"/>
  <sheetViews>
    <sheetView view="pageBreakPreview" topLeftCell="A40" zoomScale="110" zoomScaleSheetLayoutView="110" workbookViewId="0">
      <selection activeCell="C5" sqref="C5"/>
    </sheetView>
  </sheetViews>
  <sheetFormatPr defaultRowHeight="17.25" customHeight="1"/>
  <cols>
    <col min="1" max="1" width="31.85546875" style="474" customWidth="1"/>
    <col min="2" max="2" width="12.85546875" style="474" customWidth="1"/>
    <col min="3" max="3" width="9.140625" style="474"/>
    <col min="4" max="6" width="5.5703125" style="123" customWidth="1"/>
    <col min="7" max="7" width="5.140625" style="123" customWidth="1"/>
    <col min="8" max="8" width="19.7109375" style="474" customWidth="1"/>
    <col min="9" max="9" width="10.5703125" style="474" customWidth="1"/>
    <col min="10" max="10" width="9.140625" style="123" customWidth="1"/>
    <col min="11" max="11" width="14.5703125" style="474" customWidth="1"/>
    <col min="12" max="12" width="15.140625" style="474" customWidth="1"/>
    <col min="13" max="13" width="9.7109375" style="122" customWidth="1"/>
    <col min="14" max="16384" width="9.140625" style="474"/>
  </cols>
  <sheetData>
    <row r="1" spans="1:13" ht="17.25" customHeight="1">
      <c r="A1" s="382" t="s">
        <v>206</v>
      </c>
      <c r="B1" s="10"/>
      <c r="C1" s="10"/>
      <c r="D1" s="11"/>
      <c r="E1" s="11"/>
      <c r="F1" s="11"/>
      <c r="G1" s="11"/>
      <c r="H1" s="10"/>
      <c r="I1" s="12"/>
      <c r="J1" s="11"/>
      <c r="K1" s="10"/>
      <c r="L1" s="10"/>
      <c r="M1" s="10"/>
    </row>
    <row r="2" spans="1:13" ht="17.25" customHeight="1">
      <c r="A2" s="382" t="s">
        <v>207</v>
      </c>
      <c r="B2" s="10"/>
      <c r="C2" s="10"/>
      <c r="D2" s="11"/>
      <c r="E2" s="11"/>
      <c r="F2" s="11"/>
      <c r="G2" s="11"/>
      <c r="H2" s="10"/>
      <c r="I2" s="12"/>
      <c r="J2" s="11"/>
      <c r="K2" s="10"/>
      <c r="L2" s="10"/>
      <c r="M2" s="10"/>
    </row>
    <row r="3" spans="1:13" ht="17.25" customHeight="1">
      <c r="A3" s="609" t="s">
        <v>1688</v>
      </c>
      <c r="B3" s="15"/>
      <c r="C3" s="15"/>
      <c r="D3" s="16"/>
      <c r="E3" s="17"/>
      <c r="F3" s="17"/>
      <c r="G3" s="17"/>
      <c r="H3" s="17"/>
      <c r="I3" s="17"/>
      <c r="J3" s="17"/>
      <c r="K3" s="18"/>
      <c r="L3" s="18"/>
      <c r="M3" s="18"/>
    </row>
    <row r="4" spans="1:13" ht="17.25" customHeight="1">
      <c r="A4" s="14" t="s">
        <v>3160</v>
      </c>
      <c r="B4" s="15"/>
      <c r="C4" s="534"/>
      <c r="D4" s="16"/>
      <c r="E4" s="17"/>
      <c r="F4" s="17"/>
      <c r="G4" s="17"/>
      <c r="H4" s="17"/>
      <c r="I4" s="17"/>
      <c r="J4" s="17"/>
      <c r="K4" s="18"/>
      <c r="L4" s="18"/>
      <c r="M4" s="18"/>
    </row>
    <row r="5" spans="1:13" ht="17.25" customHeight="1">
      <c r="A5" s="14" t="s">
        <v>3161</v>
      </c>
      <c r="B5" s="15"/>
      <c r="C5" s="17"/>
      <c r="E5" s="17"/>
      <c r="F5" s="17"/>
      <c r="G5" s="17"/>
      <c r="H5" s="16"/>
      <c r="I5" s="17"/>
      <c r="J5" s="17"/>
      <c r="K5" s="18"/>
      <c r="L5" s="18"/>
      <c r="M5" s="18"/>
    </row>
    <row r="6" spans="1:13" ht="17.25" customHeight="1">
      <c r="A6" s="517" t="s">
        <v>208</v>
      </c>
      <c r="B6" s="5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122" customFormat="1" ht="17.25" customHeight="1">
      <c r="A7" s="517" t="s">
        <v>209</v>
      </c>
      <c r="B7" s="5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s="122" customFormat="1" ht="17.25" customHeight="1">
      <c r="A8" s="517" t="s">
        <v>210</v>
      </c>
      <c r="B8" s="18"/>
      <c r="C8" s="18"/>
      <c r="F8" s="18"/>
      <c r="G8" s="18" t="s">
        <v>211</v>
      </c>
      <c r="H8" s="18"/>
      <c r="I8" s="18"/>
      <c r="J8" s="18"/>
      <c r="K8" s="18"/>
      <c r="L8" s="18"/>
      <c r="M8" s="18"/>
    </row>
    <row r="9" spans="1:13" ht="17.25" customHeight="1">
      <c r="A9" s="516" t="s">
        <v>212</v>
      </c>
      <c r="B9" s="18"/>
      <c r="C9" s="18"/>
      <c r="E9" s="18"/>
      <c r="F9" s="18"/>
      <c r="G9" s="18" t="s">
        <v>213</v>
      </c>
      <c r="H9" s="18"/>
      <c r="I9" s="18"/>
      <c r="J9" s="18"/>
      <c r="K9" s="18"/>
      <c r="L9" s="18"/>
      <c r="M9" s="18"/>
    </row>
    <row r="10" spans="1:13" ht="17.25" customHeight="1">
      <c r="A10" s="956" t="s">
        <v>214</v>
      </c>
      <c r="B10" s="957"/>
      <c r="C10" s="957"/>
      <c r="D10" s="957"/>
      <c r="E10" s="957"/>
      <c r="F10" s="957"/>
      <c r="G10" s="957"/>
      <c r="H10" s="957"/>
      <c r="I10" s="957"/>
      <c r="J10" s="957"/>
      <c r="K10" s="957"/>
      <c r="L10" s="957"/>
      <c r="M10" s="957"/>
    </row>
    <row r="11" spans="1:13" ht="17.25" customHeight="1">
      <c r="A11" s="516" t="s">
        <v>215</v>
      </c>
      <c r="B11" s="5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7.25" customHeight="1">
      <c r="A12" s="516" t="s">
        <v>216</v>
      </c>
      <c r="B12" s="517"/>
      <c r="C12" s="18" t="s">
        <v>217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7.25" customHeight="1">
      <c r="A13" s="516" t="s">
        <v>218</v>
      </c>
      <c r="B13" s="5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7.25" customHeight="1">
      <c r="A14" s="958" t="s">
        <v>20</v>
      </c>
      <c r="B14" s="519" t="s">
        <v>219</v>
      </c>
      <c r="C14" s="519" t="s">
        <v>3</v>
      </c>
      <c r="D14" s="960" t="s">
        <v>220</v>
      </c>
      <c r="E14" s="960"/>
      <c r="F14" s="960"/>
      <c r="G14" s="960"/>
      <c r="H14" s="958" t="s">
        <v>19</v>
      </c>
      <c r="I14" s="958" t="s">
        <v>221</v>
      </c>
      <c r="J14" s="19" t="s">
        <v>12</v>
      </c>
      <c r="K14" s="384" t="s">
        <v>222</v>
      </c>
      <c r="L14" s="961" t="s">
        <v>4</v>
      </c>
      <c r="M14" s="963" t="s">
        <v>2</v>
      </c>
    </row>
    <row r="15" spans="1:13" ht="17.25" customHeight="1">
      <c r="A15" s="959"/>
      <c r="B15" s="520" t="s">
        <v>5</v>
      </c>
      <c r="C15" s="520" t="s">
        <v>18</v>
      </c>
      <c r="D15" s="518">
        <v>1</v>
      </c>
      <c r="E15" s="518">
        <v>2</v>
      </c>
      <c r="F15" s="518">
        <v>3</v>
      </c>
      <c r="G15" s="518">
        <v>4</v>
      </c>
      <c r="H15" s="959"/>
      <c r="I15" s="959"/>
      <c r="J15" s="520" t="s">
        <v>11</v>
      </c>
      <c r="K15" s="385"/>
      <c r="L15" s="962"/>
      <c r="M15" s="963"/>
    </row>
    <row r="16" spans="1:13" ht="17.25" customHeight="1">
      <c r="A16" s="536" t="s">
        <v>223</v>
      </c>
      <c r="B16" s="537" t="s">
        <v>224</v>
      </c>
      <c r="C16" s="532" t="s">
        <v>225</v>
      </c>
      <c r="D16" s="557"/>
      <c r="E16" s="557"/>
      <c r="F16" s="521"/>
      <c r="G16" s="521"/>
      <c r="H16" s="538" t="s">
        <v>226</v>
      </c>
      <c r="I16" s="529">
        <v>1400</v>
      </c>
      <c r="J16" s="20" t="s">
        <v>227</v>
      </c>
      <c r="K16" s="536" t="s">
        <v>228</v>
      </c>
      <c r="L16" s="21" t="s">
        <v>229</v>
      </c>
      <c r="M16" s="22" t="s">
        <v>230</v>
      </c>
    </row>
    <row r="17" spans="1:13" ht="17.25" customHeight="1">
      <c r="A17" s="535" t="s">
        <v>231</v>
      </c>
      <c r="B17" s="528" t="s">
        <v>232</v>
      </c>
      <c r="C17" s="535"/>
      <c r="D17" s="558"/>
      <c r="E17" s="522"/>
      <c r="F17" s="522"/>
      <c r="G17" s="522"/>
      <c r="H17" s="531" t="s">
        <v>233</v>
      </c>
      <c r="I17" s="530">
        <v>3000</v>
      </c>
      <c r="J17" s="530"/>
      <c r="K17" s="535" t="s">
        <v>234</v>
      </c>
      <c r="L17" s="23" t="s">
        <v>235</v>
      </c>
      <c r="M17" s="535" t="s">
        <v>236</v>
      </c>
    </row>
    <row r="18" spans="1:13" ht="17.25" customHeight="1">
      <c r="A18" s="535" t="s">
        <v>237</v>
      </c>
      <c r="B18" s="528" t="s">
        <v>238</v>
      </c>
      <c r="C18" s="528"/>
      <c r="D18" s="558"/>
      <c r="E18" s="522"/>
      <c r="F18" s="522"/>
      <c r="G18" s="522"/>
      <c r="H18" s="531" t="s">
        <v>239</v>
      </c>
      <c r="I18" s="530"/>
      <c r="J18" s="530"/>
      <c r="K18" s="523" t="s">
        <v>240</v>
      </c>
      <c r="L18" s="23" t="s">
        <v>241</v>
      </c>
      <c r="M18" s="535" t="s">
        <v>242</v>
      </c>
    </row>
    <row r="19" spans="1:13" ht="17.25" customHeight="1">
      <c r="A19" s="535" t="s">
        <v>243</v>
      </c>
      <c r="B19" s="528" t="s">
        <v>244</v>
      </c>
      <c r="C19" s="535"/>
      <c r="D19" s="558"/>
      <c r="E19" s="522"/>
      <c r="F19" s="522"/>
      <c r="G19" s="522"/>
      <c r="H19" s="531" t="s">
        <v>245</v>
      </c>
      <c r="I19" s="530">
        <v>3000</v>
      </c>
      <c r="J19" s="559"/>
      <c r="K19" s="24" t="s">
        <v>246</v>
      </c>
      <c r="L19" s="23" t="s">
        <v>247</v>
      </c>
      <c r="M19" s="524"/>
    </row>
    <row r="20" spans="1:13" ht="17.25" customHeight="1">
      <c r="A20" s="24" t="s">
        <v>248</v>
      </c>
      <c r="B20" s="535" t="s">
        <v>249</v>
      </c>
      <c r="C20" s="535"/>
      <c r="D20" s="558"/>
      <c r="E20" s="522"/>
      <c r="F20" s="522"/>
      <c r="G20" s="522"/>
      <c r="H20" s="531" t="s">
        <v>250</v>
      </c>
      <c r="I20" s="559"/>
      <c r="J20" s="530"/>
      <c r="K20" s="24" t="s">
        <v>251</v>
      </c>
      <c r="L20" s="25" t="s">
        <v>252</v>
      </c>
      <c r="M20" s="535"/>
    </row>
    <row r="21" spans="1:13" ht="17.25" customHeight="1">
      <c r="A21" s="535" t="s">
        <v>253</v>
      </c>
      <c r="B21" s="535" t="s">
        <v>254</v>
      </c>
      <c r="C21" s="535"/>
      <c r="D21" s="558"/>
      <c r="E21" s="522"/>
      <c r="F21" s="522"/>
      <c r="G21" s="522"/>
      <c r="H21" s="531" t="s">
        <v>255</v>
      </c>
      <c r="I21" s="530">
        <v>3600</v>
      </c>
      <c r="J21" s="530"/>
      <c r="K21" s="535" t="s">
        <v>256</v>
      </c>
      <c r="L21" s="23" t="s">
        <v>257</v>
      </c>
      <c r="M21" s="525"/>
    </row>
    <row r="22" spans="1:13" ht="17.25" customHeight="1">
      <c r="A22" s="535" t="s">
        <v>258</v>
      </c>
      <c r="B22" s="26" t="s">
        <v>259</v>
      </c>
      <c r="C22" s="559"/>
      <c r="D22" s="558"/>
      <c r="E22" s="522"/>
      <c r="F22" s="522"/>
      <c r="G22" s="522"/>
      <c r="H22" s="531" t="s">
        <v>260</v>
      </c>
      <c r="I22" s="530"/>
      <c r="J22" s="530"/>
      <c r="K22" s="523" t="s">
        <v>261</v>
      </c>
      <c r="L22" s="23" t="s">
        <v>262</v>
      </c>
      <c r="M22" s="524"/>
    </row>
    <row r="23" spans="1:13" ht="17.25" customHeight="1">
      <c r="A23" s="535" t="s">
        <v>263</v>
      </c>
      <c r="B23" s="535"/>
      <c r="C23" s="535"/>
      <c r="D23" s="535"/>
      <c r="E23" s="522"/>
      <c r="F23" s="522"/>
      <c r="G23" s="522"/>
      <c r="H23" s="531" t="s">
        <v>264</v>
      </c>
      <c r="I23" s="530">
        <v>4000</v>
      </c>
      <c r="J23" s="530"/>
      <c r="K23" s="24" t="s">
        <v>265</v>
      </c>
      <c r="L23" s="27" t="s">
        <v>266</v>
      </c>
      <c r="M23" s="528"/>
    </row>
    <row r="24" spans="1:13" ht="17.25" customHeight="1">
      <c r="A24" s="558"/>
      <c r="B24" s="535"/>
      <c r="C24" s="535"/>
      <c r="D24" s="559"/>
      <c r="E24" s="522"/>
      <c r="F24" s="522"/>
      <c r="G24" s="522"/>
      <c r="H24" s="28" t="s">
        <v>267</v>
      </c>
      <c r="I24" s="522"/>
      <c r="J24" s="558"/>
      <c r="K24" s="526" t="s">
        <v>268</v>
      </c>
      <c r="L24" s="23" t="s">
        <v>269</v>
      </c>
      <c r="M24" s="524"/>
    </row>
    <row r="25" spans="1:13" ht="17.25" customHeight="1">
      <c r="A25" s="558"/>
      <c r="B25" s="535"/>
      <c r="C25" s="528"/>
      <c r="D25" s="559"/>
      <c r="E25" s="522"/>
      <c r="F25" s="522"/>
      <c r="G25" s="522"/>
      <c r="H25" s="522"/>
      <c r="I25" s="522"/>
      <c r="J25" s="28"/>
      <c r="K25" s="528" t="s">
        <v>248</v>
      </c>
      <c r="L25" s="23" t="s">
        <v>241</v>
      </c>
      <c r="M25" s="524"/>
    </row>
    <row r="26" spans="1:13" ht="17.25" customHeight="1">
      <c r="A26" s="558"/>
      <c r="B26" s="528"/>
      <c r="C26" s="528"/>
      <c r="D26" s="559"/>
      <c r="E26" s="522"/>
      <c r="F26" s="522"/>
      <c r="G26" s="522"/>
      <c r="H26" s="522"/>
      <c r="I26" s="522"/>
      <c r="J26" s="28"/>
      <c r="K26" s="528" t="s">
        <v>270</v>
      </c>
      <c r="L26" s="27" t="s">
        <v>271</v>
      </c>
      <c r="M26" s="524"/>
    </row>
    <row r="27" spans="1:13" ht="17.25" customHeight="1">
      <c r="A27" s="528"/>
      <c r="B27" s="528"/>
      <c r="C27" s="528"/>
      <c r="D27" s="559"/>
      <c r="E27" s="522"/>
      <c r="F27" s="522"/>
      <c r="G27" s="522"/>
      <c r="H27" s="522"/>
      <c r="I27" s="522"/>
      <c r="J27" s="28"/>
      <c r="K27" s="29" t="s">
        <v>272</v>
      </c>
      <c r="L27" s="23" t="s">
        <v>273</v>
      </c>
      <c r="M27" s="524"/>
    </row>
    <row r="28" spans="1:13" ht="17.25" customHeight="1">
      <c r="A28" s="528"/>
      <c r="B28" s="528"/>
      <c r="C28" s="528"/>
      <c r="D28" s="559"/>
      <c r="E28" s="522"/>
      <c r="F28" s="522"/>
      <c r="G28" s="522"/>
      <c r="H28" s="522"/>
      <c r="I28" s="522"/>
      <c r="J28" s="28"/>
      <c r="K28" s="29" t="s">
        <v>274</v>
      </c>
      <c r="L28" s="23" t="s">
        <v>275</v>
      </c>
      <c r="M28" s="524"/>
    </row>
    <row r="29" spans="1:13" ht="17.25" customHeight="1">
      <c r="A29" s="558"/>
      <c r="B29" s="535"/>
      <c r="C29" s="535"/>
      <c r="D29" s="559"/>
      <c r="E29" s="522"/>
      <c r="F29" s="522"/>
      <c r="G29" s="522"/>
      <c r="H29" s="531" t="s">
        <v>276</v>
      </c>
      <c r="I29" s="522"/>
      <c r="J29" s="539"/>
      <c r="K29" s="24" t="s">
        <v>277</v>
      </c>
      <c r="L29" s="23" t="s">
        <v>278</v>
      </c>
      <c r="M29" s="524"/>
    </row>
    <row r="30" spans="1:13" ht="17.25" customHeight="1">
      <c r="A30" s="558"/>
      <c r="B30" s="535"/>
      <c r="C30" s="535"/>
      <c r="D30" s="559"/>
      <c r="E30" s="522"/>
      <c r="F30" s="522"/>
      <c r="G30" s="522"/>
      <c r="H30" s="531"/>
      <c r="I30" s="522"/>
      <c r="J30" s="539"/>
      <c r="K30" s="30" t="s">
        <v>279</v>
      </c>
      <c r="L30" s="23" t="s">
        <v>280</v>
      </c>
      <c r="M30" s="524"/>
    </row>
    <row r="31" spans="1:13" ht="17.25" customHeight="1">
      <c r="A31" s="559"/>
      <c r="B31" s="559"/>
      <c r="C31" s="559"/>
      <c r="D31" s="559"/>
      <c r="E31" s="522"/>
      <c r="F31" s="522"/>
      <c r="G31" s="522"/>
      <c r="H31" s="522"/>
      <c r="I31" s="522"/>
      <c r="J31" s="539"/>
      <c r="K31" s="30" t="s">
        <v>281</v>
      </c>
      <c r="L31" s="23"/>
      <c r="M31" s="524"/>
    </row>
    <row r="32" spans="1:13" ht="17.25" customHeight="1">
      <c r="A32" s="560"/>
      <c r="B32" s="560"/>
      <c r="C32" s="560"/>
      <c r="D32" s="560"/>
      <c r="E32" s="520"/>
      <c r="F32" s="520"/>
      <c r="G32" s="520"/>
      <c r="H32" s="520"/>
      <c r="I32" s="520"/>
      <c r="J32" s="231"/>
      <c r="K32" s="232" t="s">
        <v>283</v>
      </c>
      <c r="L32" s="233"/>
      <c r="M32" s="234"/>
    </row>
    <row r="33" spans="1:13" ht="17.25" customHeight="1">
      <c r="A33" s="964" t="s">
        <v>282</v>
      </c>
      <c r="B33" s="964"/>
      <c r="C33" s="964"/>
      <c r="D33" s="964"/>
      <c r="E33" s="964"/>
      <c r="F33" s="540"/>
      <c r="G33" s="540"/>
      <c r="H33" s="540"/>
      <c r="I33" s="31">
        <f>SUM(I16:I28)</f>
        <v>15000</v>
      </c>
      <c r="J33" s="561"/>
      <c r="K33" s="533"/>
      <c r="L33" s="541"/>
      <c r="M33" s="542"/>
    </row>
    <row r="34" spans="1:13" ht="17.25" customHeight="1">
      <c r="A34" s="382" t="s">
        <v>284</v>
      </c>
      <c r="B34" s="10"/>
      <c r="C34" s="10"/>
      <c r="D34" s="11"/>
      <c r="E34" s="11"/>
      <c r="F34" s="11"/>
      <c r="G34" s="11"/>
      <c r="H34" s="10"/>
      <c r="I34" s="12"/>
      <c r="J34" s="11"/>
      <c r="K34" s="10"/>
      <c r="L34" s="10"/>
      <c r="M34" s="10"/>
    </row>
    <row r="35" spans="1:13" ht="17.25" customHeight="1">
      <c r="A35" s="382" t="s">
        <v>207</v>
      </c>
      <c r="B35" s="10"/>
      <c r="C35" s="10"/>
      <c r="D35" s="11"/>
      <c r="E35" s="11"/>
      <c r="F35" s="11"/>
      <c r="G35" s="11"/>
      <c r="H35" s="10"/>
      <c r="I35" s="12"/>
      <c r="J35" s="11"/>
      <c r="K35" s="10"/>
      <c r="L35" s="10"/>
      <c r="M35" s="10"/>
    </row>
    <row r="36" spans="1:13" ht="17.25" customHeight="1">
      <c r="A36" s="875" t="s">
        <v>1689</v>
      </c>
      <c r="B36" s="875"/>
      <c r="C36" s="875"/>
      <c r="D36" s="875"/>
      <c r="E36" s="875"/>
      <c r="F36" s="875"/>
      <c r="G36" s="875"/>
      <c r="H36" s="875"/>
      <c r="I36" s="875"/>
      <c r="J36" s="875"/>
      <c r="K36" s="875"/>
      <c r="L36" s="875"/>
      <c r="M36" s="10"/>
    </row>
    <row r="37" spans="1:13" s="32" customFormat="1" ht="18.75">
      <c r="A37" s="32" t="s">
        <v>285</v>
      </c>
      <c r="H37" s="33"/>
    </row>
    <row r="38" spans="1:13" s="32" customFormat="1" ht="18.75">
      <c r="A38" s="32" t="s">
        <v>286</v>
      </c>
      <c r="H38" s="33"/>
    </row>
    <row r="39" spans="1:13" ht="17.25" customHeight="1">
      <c r="A39" s="34" t="s">
        <v>287</v>
      </c>
      <c r="B39" s="10"/>
      <c r="C39" s="10"/>
      <c r="D39" s="11"/>
      <c r="E39" s="11"/>
      <c r="F39" s="11"/>
      <c r="G39" s="11"/>
      <c r="H39" s="10"/>
      <c r="I39" s="12"/>
      <c r="J39" s="11"/>
      <c r="K39" s="10"/>
      <c r="L39" s="10"/>
      <c r="M39" s="10"/>
    </row>
    <row r="40" spans="1:13" ht="15.75" customHeight="1">
      <c r="A40" s="382" t="s">
        <v>288</v>
      </c>
      <c r="B40" s="10"/>
      <c r="C40" s="10"/>
      <c r="D40" s="11"/>
      <c r="E40" s="11"/>
      <c r="F40" s="11"/>
      <c r="G40" s="11"/>
      <c r="H40" s="10"/>
      <c r="I40" s="12"/>
      <c r="J40" s="11"/>
      <c r="K40" s="10"/>
      <c r="L40" s="10"/>
      <c r="M40" s="10"/>
    </row>
    <row r="41" spans="1:13" s="122" customFormat="1" ht="17.25" customHeight="1">
      <c r="A41" s="382" t="s">
        <v>289</v>
      </c>
      <c r="B41" s="10"/>
      <c r="C41" s="10"/>
      <c r="D41" s="11"/>
      <c r="E41" s="11"/>
      <c r="F41" s="11"/>
      <c r="G41" s="11"/>
      <c r="H41" s="10"/>
      <c r="I41" s="12"/>
      <c r="J41" s="11"/>
      <c r="K41" s="10"/>
      <c r="L41" s="10"/>
      <c r="M41" s="10"/>
    </row>
    <row r="42" spans="1:13" ht="15.75" customHeight="1">
      <c r="A42" s="382" t="s">
        <v>290</v>
      </c>
      <c r="B42" s="10"/>
      <c r="C42" s="10"/>
      <c r="D42" s="11"/>
      <c r="E42" s="11"/>
      <c r="F42" s="11"/>
      <c r="G42" s="10" t="s">
        <v>291</v>
      </c>
      <c r="H42" s="10"/>
      <c r="I42" s="12"/>
      <c r="J42" s="11"/>
      <c r="K42" s="10"/>
      <c r="L42" s="10"/>
      <c r="M42" s="10"/>
    </row>
    <row r="43" spans="1:13" ht="15.75" customHeight="1">
      <c r="A43" s="382" t="s">
        <v>292</v>
      </c>
      <c r="B43" s="10"/>
      <c r="C43" s="10"/>
      <c r="D43" s="11"/>
      <c r="E43" s="11"/>
      <c r="F43" s="11"/>
      <c r="G43" s="10"/>
      <c r="H43" s="10"/>
      <c r="I43" s="12"/>
      <c r="J43" s="11"/>
      <c r="K43" s="10"/>
      <c r="L43" s="10"/>
      <c r="M43" s="10"/>
    </row>
    <row r="44" spans="1:13" ht="15.75" customHeight="1">
      <c r="A44" s="382" t="s">
        <v>293</v>
      </c>
      <c r="B44" s="10"/>
      <c r="C44" s="10"/>
      <c r="D44" s="11"/>
      <c r="E44" s="11"/>
      <c r="F44" s="11"/>
      <c r="G44" s="11"/>
      <c r="H44" s="10"/>
      <c r="I44" s="12"/>
      <c r="J44" s="11"/>
      <c r="K44" s="10"/>
      <c r="L44" s="10"/>
      <c r="M44" s="10"/>
    </row>
    <row r="45" spans="1:13" ht="15.75" customHeight="1">
      <c r="A45" s="382" t="s">
        <v>294</v>
      </c>
      <c r="B45" s="10"/>
      <c r="C45" s="10"/>
      <c r="D45" s="11"/>
      <c r="E45" s="11"/>
      <c r="F45" s="11"/>
      <c r="G45" s="11"/>
      <c r="H45" s="10"/>
      <c r="I45" s="12"/>
      <c r="J45" s="11"/>
      <c r="K45" s="10"/>
      <c r="L45" s="10"/>
      <c r="M45" s="10"/>
    </row>
    <row r="46" spans="1:13" ht="15.75" customHeight="1">
      <c r="A46" s="896" t="s">
        <v>20</v>
      </c>
      <c r="B46" s="896" t="s">
        <v>295</v>
      </c>
      <c r="C46" s="896" t="s">
        <v>296</v>
      </c>
      <c r="D46" s="929" t="s">
        <v>220</v>
      </c>
      <c r="E46" s="930"/>
      <c r="F46" s="930"/>
      <c r="G46" s="931"/>
      <c r="H46" s="896" t="s">
        <v>19</v>
      </c>
      <c r="I46" s="909" t="s">
        <v>221</v>
      </c>
      <c r="J46" s="932" t="s">
        <v>297</v>
      </c>
      <c r="K46" s="896" t="s">
        <v>222</v>
      </c>
      <c r="L46" s="896" t="s">
        <v>4</v>
      </c>
      <c r="M46" s="896" t="s">
        <v>2</v>
      </c>
    </row>
    <row r="47" spans="1:13" ht="15.75" customHeight="1">
      <c r="A47" s="897"/>
      <c r="B47" s="897"/>
      <c r="C47" s="897"/>
      <c r="D47" s="35">
        <v>1</v>
      </c>
      <c r="E47" s="35">
        <v>2</v>
      </c>
      <c r="F47" s="35">
        <v>3</v>
      </c>
      <c r="G47" s="35">
        <v>4</v>
      </c>
      <c r="H47" s="897"/>
      <c r="I47" s="910"/>
      <c r="J47" s="933"/>
      <c r="K47" s="897"/>
      <c r="L47" s="897"/>
      <c r="M47" s="897"/>
    </row>
    <row r="48" spans="1:13" ht="15.75" customHeight="1">
      <c r="A48" s="36" t="s">
        <v>298</v>
      </c>
      <c r="B48" s="37" t="s">
        <v>299</v>
      </c>
      <c r="C48" s="37" t="s">
        <v>300</v>
      </c>
      <c r="D48" s="37"/>
      <c r="E48" s="37"/>
      <c r="F48" s="37"/>
      <c r="G48" s="37"/>
      <c r="H48" s="38" t="s">
        <v>301</v>
      </c>
      <c r="I48" s="39">
        <v>1250</v>
      </c>
      <c r="J48" s="40" t="s">
        <v>302</v>
      </c>
      <c r="K48" s="37" t="s">
        <v>303</v>
      </c>
      <c r="L48" s="41" t="s">
        <v>304</v>
      </c>
      <c r="M48" s="38" t="s">
        <v>305</v>
      </c>
    </row>
    <row r="49" spans="1:13" ht="15.75" customHeight="1">
      <c r="A49" s="24" t="s">
        <v>306</v>
      </c>
      <c r="B49" s="42" t="s">
        <v>307</v>
      </c>
      <c r="C49" s="42"/>
      <c r="D49" s="42"/>
      <c r="E49" s="42"/>
      <c r="F49" s="42"/>
      <c r="G49" s="42"/>
      <c r="H49" s="24" t="s">
        <v>308</v>
      </c>
      <c r="I49" s="43"/>
      <c r="J49" s="44" t="s">
        <v>309</v>
      </c>
      <c r="K49" s="42" t="s">
        <v>310</v>
      </c>
      <c r="L49" s="42"/>
      <c r="M49" s="24" t="s">
        <v>311</v>
      </c>
    </row>
    <row r="50" spans="1:13" ht="15.75" customHeight="1">
      <c r="A50" s="24" t="s">
        <v>312</v>
      </c>
      <c r="B50" s="42"/>
      <c r="C50" s="42"/>
      <c r="D50" s="42"/>
      <c r="E50" s="42"/>
      <c r="F50" s="42"/>
      <c r="G50" s="42"/>
      <c r="H50" s="24" t="s">
        <v>345</v>
      </c>
      <c r="I50" s="43">
        <v>1250</v>
      </c>
      <c r="J50" s="44"/>
      <c r="K50" s="42" t="s">
        <v>313</v>
      </c>
      <c r="L50" s="42" t="s">
        <v>314</v>
      </c>
      <c r="M50" s="24"/>
    </row>
    <row r="51" spans="1:13" ht="15.75" customHeight="1">
      <c r="A51" s="24"/>
      <c r="B51" s="42"/>
      <c r="C51" s="42"/>
      <c r="D51" s="42"/>
      <c r="E51" s="42"/>
      <c r="F51" s="42"/>
      <c r="G51" s="42"/>
      <c r="H51" s="24" t="s">
        <v>315</v>
      </c>
      <c r="I51" s="43"/>
      <c r="J51" s="44"/>
      <c r="K51" s="42" t="s">
        <v>316</v>
      </c>
      <c r="L51" s="42"/>
      <c r="M51" s="24"/>
    </row>
    <row r="52" spans="1:13" ht="15.75" customHeight="1">
      <c r="A52" s="24"/>
      <c r="B52" s="42"/>
      <c r="C52" s="42"/>
      <c r="D52" s="42"/>
      <c r="E52" s="42"/>
      <c r="F52" s="42"/>
      <c r="G52" s="42"/>
      <c r="H52" s="24" t="s">
        <v>317</v>
      </c>
      <c r="I52" s="43">
        <v>2500</v>
      </c>
      <c r="J52" s="44"/>
      <c r="K52" s="42" t="s">
        <v>318</v>
      </c>
      <c r="L52" s="45" t="s">
        <v>319</v>
      </c>
      <c r="M52" s="24"/>
    </row>
    <row r="53" spans="1:13" ht="15.75" customHeight="1">
      <c r="A53" s="24"/>
      <c r="B53" s="42"/>
      <c r="C53" s="42"/>
      <c r="D53" s="42"/>
      <c r="E53" s="42"/>
      <c r="F53" s="42"/>
      <c r="G53" s="42"/>
      <c r="H53" s="24" t="s">
        <v>320</v>
      </c>
      <c r="I53" s="43"/>
      <c r="J53" s="45"/>
      <c r="K53" s="42" t="s">
        <v>321</v>
      </c>
      <c r="L53" s="42"/>
      <c r="M53" s="24"/>
    </row>
    <row r="54" spans="1:13" ht="15.75" customHeight="1">
      <c r="A54" s="24"/>
      <c r="B54" s="42"/>
      <c r="C54" s="42"/>
      <c r="D54" s="42"/>
      <c r="E54" s="42"/>
      <c r="F54" s="42"/>
      <c r="G54" s="42"/>
      <c r="H54" s="24" t="s">
        <v>322</v>
      </c>
      <c r="I54" s="46">
        <v>700</v>
      </c>
      <c r="J54" s="42"/>
      <c r="K54" s="11"/>
      <c r="L54" s="47"/>
      <c r="M54" s="24"/>
    </row>
    <row r="55" spans="1:13" ht="15.75" customHeight="1">
      <c r="A55" s="24"/>
      <c r="B55" s="42"/>
      <c r="C55" s="42"/>
      <c r="D55" s="42"/>
      <c r="E55" s="42"/>
      <c r="F55" s="42"/>
      <c r="G55" s="42"/>
      <c r="H55" s="24"/>
      <c r="I55" s="48" t="s">
        <v>323</v>
      </c>
      <c r="J55" s="42" t="s">
        <v>0</v>
      </c>
      <c r="K55" s="42"/>
      <c r="L55" s="42"/>
      <c r="M55" s="24"/>
    </row>
    <row r="56" spans="1:13" ht="15.75" customHeight="1">
      <c r="A56" s="24"/>
      <c r="B56" s="24"/>
      <c r="C56" s="24"/>
      <c r="D56" s="42"/>
      <c r="E56" s="42"/>
      <c r="F56" s="42"/>
      <c r="G56" s="42"/>
      <c r="H56" s="49" t="s">
        <v>324</v>
      </c>
      <c r="I56" s="43"/>
      <c r="J56" s="42"/>
      <c r="K56" s="50"/>
      <c r="L56" s="42"/>
      <c r="M56" s="24"/>
    </row>
    <row r="57" spans="1:13" ht="15.75" customHeight="1">
      <c r="A57" s="51"/>
      <c r="B57" s="52"/>
      <c r="C57" s="53"/>
      <c r="D57" s="54"/>
      <c r="E57" s="54"/>
      <c r="F57" s="54"/>
      <c r="G57" s="54"/>
      <c r="H57" s="52"/>
      <c r="I57" s="55"/>
      <c r="J57" s="54"/>
      <c r="K57" s="56"/>
      <c r="L57" s="56"/>
      <c r="M57" s="52"/>
    </row>
    <row r="58" spans="1:13" ht="15.75" customHeight="1">
      <c r="A58" s="57"/>
      <c r="B58" s="52"/>
      <c r="C58" s="53"/>
      <c r="D58" s="54"/>
      <c r="E58" s="54"/>
      <c r="F58" s="54"/>
      <c r="G58" s="54"/>
      <c r="H58" s="52"/>
      <c r="I58" s="55"/>
      <c r="J58" s="54"/>
      <c r="K58" s="56"/>
      <c r="L58" s="56"/>
      <c r="M58" s="52"/>
    </row>
    <row r="59" spans="1:13" ht="15.75" customHeight="1">
      <c r="A59" s="57"/>
      <c r="B59" s="52"/>
      <c r="C59" s="53"/>
      <c r="D59" s="54"/>
      <c r="E59" s="54"/>
      <c r="F59" s="54"/>
      <c r="G59" s="54"/>
      <c r="H59" s="52"/>
      <c r="I59" s="55"/>
      <c r="J59" s="54"/>
      <c r="K59" s="56"/>
      <c r="L59" s="56"/>
      <c r="M59" s="52"/>
    </row>
    <row r="60" spans="1:13" ht="15.75" customHeight="1">
      <c r="A60" s="58"/>
      <c r="B60" s="59"/>
      <c r="C60" s="59"/>
      <c r="D60" s="60"/>
      <c r="E60" s="60"/>
      <c r="F60" s="60"/>
      <c r="G60" s="60"/>
      <c r="H60" s="59"/>
      <c r="I60" s="61"/>
      <c r="J60" s="60"/>
      <c r="K60" s="58"/>
      <c r="L60" s="58"/>
      <c r="M60" s="59"/>
    </row>
    <row r="61" spans="1:13" ht="15.75" customHeight="1">
      <c r="A61" s="900" t="s">
        <v>282</v>
      </c>
      <c r="B61" s="901"/>
      <c r="C61" s="901"/>
      <c r="D61" s="901"/>
      <c r="E61" s="901"/>
      <c r="F61" s="901"/>
      <c r="G61" s="901"/>
      <c r="H61" s="902"/>
      <c r="I61" s="62">
        <f>SUM(I48:I60)</f>
        <v>5700</v>
      </c>
      <c r="J61" s="63"/>
      <c r="K61" s="64"/>
      <c r="L61" s="64"/>
      <c r="M61" s="65"/>
    </row>
    <row r="62" spans="1:13" ht="15.75" customHeight="1">
      <c r="A62" s="66"/>
      <c r="B62" s="66"/>
      <c r="C62" s="66"/>
      <c r="D62" s="67"/>
      <c r="E62" s="67"/>
      <c r="F62" s="67"/>
      <c r="G62" s="67"/>
      <c r="H62" s="66"/>
      <c r="I62" s="68"/>
      <c r="J62" s="7"/>
      <c r="K62" s="69"/>
      <c r="L62" s="69"/>
      <c r="M62" s="8"/>
    </row>
    <row r="63" spans="1:13" ht="15.75" customHeight="1">
      <c r="A63" s="66"/>
      <c r="B63" s="66"/>
      <c r="C63" s="66"/>
      <c r="D63" s="67"/>
      <c r="E63" s="67"/>
      <c r="F63" s="67"/>
      <c r="G63" s="67"/>
      <c r="H63" s="66"/>
      <c r="I63" s="68"/>
      <c r="J63" s="7"/>
      <c r="K63" s="69"/>
      <c r="L63" s="69"/>
      <c r="M63" s="8"/>
    </row>
    <row r="64" spans="1:13" ht="15.75" customHeight="1">
      <c r="A64" s="66"/>
      <c r="B64" s="66"/>
      <c r="C64" s="66"/>
      <c r="D64" s="67"/>
      <c r="E64" s="67"/>
      <c r="F64" s="67"/>
      <c r="G64" s="67"/>
      <c r="H64" s="66"/>
      <c r="I64" s="68"/>
      <c r="J64" s="7"/>
      <c r="K64" s="69"/>
      <c r="L64" s="69"/>
      <c r="M64" s="8"/>
    </row>
    <row r="65" spans="1:13" ht="15.75" customHeight="1">
      <c r="A65" s="66"/>
      <c r="B65" s="66"/>
      <c r="C65" s="66"/>
      <c r="D65" s="67"/>
      <c r="E65" s="67"/>
      <c r="F65" s="67"/>
      <c r="G65" s="67"/>
      <c r="H65" s="66"/>
      <c r="I65" s="68"/>
      <c r="J65" s="7"/>
      <c r="K65" s="69"/>
      <c r="L65" s="69"/>
      <c r="M65" s="8"/>
    </row>
    <row r="66" spans="1:13" ht="15.75" customHeight="1">
      <c r="A66" s="66"/>
      <c r="B66" s="66"/>
      <c r="C66" s="66"/>
      <c r="D66" s="67"/>
      <c r="E66" s="67"/>
      <c r="F66" s="67"/>
      <c r="G66" s="67"/>
      <c r="H66" s="66"/>
      <c r="I66" s="68"/>
      <c r="J66" s="7"/>
      <c r="K66" s="69"/>
      <c r="L66" s="69"/>
      <c r="M66" s="8"/>
    </row>
    <row r="67" spans="1:13" ht="15.75" customHeight="1">
      <c r="A67" s="66"/>
      <c r="B67" s="66"/>
      <c r="C67" s="66"/>
      <c r="D67" s="67"/>
      <c r="E67" s="67"/>
      <c r="F67" s="67"/>
      <c r="G67" s="67"/>
      <c r="H67" s="66"/>
      <c r="I67" s="68"/>
      <c r="J67" s="7"/>
      <c r="K67" s="69"/>
      <c r="L67" s="69"/>
      <c r="M67" s="8"/>
    </row>
    <row r="68" spans="1:13" ht="15.75" customHeight="1">
      <c r="A68" s="66"/>
      <c r="B68" s="66"/>
      <c r="C68" s="66"/>
      <c r="D68" s="67"/>
      <c r="E68" s="67"/>
      <c r="F68" s="67"/>
      <c r="G68" s="67"/>
      <c r="H68" s="66"/>
      <c r="I68" s="68"/>
      <c r="J68" s="7"/>
      <c r="K68" s="69"/>
      <c r="L68" s="69"/>
      <c r="M68" s="8"/>
    </row>
    <row r="69" spans="1:13" ht="18.75" customHeight="1">
      <c r="A69" s="34" t="s">
        <v>325</v>
      </c>
      <c r="B69" s="10"/>
      <c r="C69" s="10"/>
      <c r="D69" s="11"/>
      <c r="E69" s="11"/>
      <c r="F69" s="11"/>
      <c r="G69" s="11"/>
      <c r="H69" s="10"/>
      <c r="I69" s="70"/>
      <c r="J69" s="11"/>
      <c r="K69" s="10"/>
      <c r="L69" s="10"/>
      <c r="M69" s="10"/>
    </row>
    <row r="70" spans="1:13" ht="18.75" customHeight="1">
      <c r="A70" s="71" t="s">
        <v>207</v>
      </c>
      <c r="B70" s="72"/>
      <c r="C70" s="72"/>
      <c r="D70" s="72"/>
      <c r="E70" s="72"/>
      <c r="F70" s="72"/>
      <c r="G70" s="72"/>
      <c r="H70" s="72"/>
      <c r="I70" s="73"/>
      <c r="J70" s="72"/>
      <c r="K70" s="72"/>
      <c r="L70" s="72"/>
      <c r="M70" s="72"/>
    </row>
    <row r="71" spans="1:13" ht="18.75" customHeight="1">
      <c r="A71" s="875" t="s">
        <v>1689</v>
      </c>
      <c r="B71" s="875"/>
      <c r="C71" s="875"/>
      <c r="D71" s="875"/>
      <c r="E71" s="875"/>
      <c r="F71" s="875"/>
      <c r="G71" s="875"/>
      <c r="H71" s="875"/>
      <c r="I71" s="875"/>
      <c r="J71" s="875"/>
      <c r="K71" s="875"/>
      <c r="L71" s="875"/>
      <c r="M71" s="10"/>
    </row>
    <row r="72" spans="1:13" ht="18.75" customHeight="1">
      <c r="A72" s="911" t="s">
        <v>3162</v>
      </c>
      <c r="B72" s="911"/>
      <c r="C72" s="911"/>
      <c r="D72" s="911"/>
      <c r="E72" s="911"/>
      <c r="F72" s="911"/>
      <c r="G72" s="911"/>
      <c r="H72" s="911"/>
      <c r="I72" s="911"/>
      <c r="J72" s="911"/>
      <c r="K72" s="911"/>
      <c r="L72" s="911"/>
      <c r="M72" s="10"/>
    </row>
    <row r="73" spans="1:13" ht="18.75" customHeight="1">
      <c r="A73" s="88" t="s">
        <v>3163</v>
      </c>
      <c r="B73" s="72"/>
      <c r="C73" s="72"/>
      <c r="D73" s="72"/>
      <c r="E73" s="72"/>
      <c r="F73" s="72"/>
      <c r="G73" s="72"/>
      <c r="H73" s="72"/>
      <c r="I73" s="73"/>
      <c r="J73" s="72"/>
      <c r="K73" s="72"/>
      <c r="L73" s="72"/>
      <c r="M73" s="72"/>
    </row>
    <row r="74" spans="1:13" ht="18" customHeight="1">
      <c r="A74" s="34" t="s">
        <v>327</v>
      </c>
      <c r="B74" s="72"/>
      <c r="C74" s="72"/>
      <c r="D74" s="72"/>
      <c r="E74" s="72"/>
      <c r="F74" s="72"/>
      <c r="G74" s="72"/>
      <c r="H74" s="72"/>
      <c r="I74" s="73"/>
      <c r="J74" s="72"/>
      <c r="K74" s="72"/>
      <c r="L74" s="72"/>
      <c r="M74" s="72"/>
    </row>
    <row r="75" spans="1:13" ht="18.75" customHeight="1">
      <c r="A75" s="74" t="s">
        <v>328</v>
      </c>
      <c r="B75" s="74"/>
      <c r="C75" s="74"/>
      <c r="D75" s="75"/>
      <c r="E75" s="74"/>
      <c r="F75" s="74" t="s">
        <v>329</v>
      </c>
      <c r="G75" s="74"/>
      <c r="H75" s="74"/>
      <c r="I75" s="74"/>
      <c r="J75" s="72"/>
      <c r="K75" s="72"/>
      <c r="L75" s="72"/>
      <c r="M75" s="72"/>
    </row>
    <row r="76" spans="1:13" ht="18.75" customHeight="1">
      <c r="A76" s="74" t="s">
        <v>330</v>
      </c>
      <c r="B76" s="74"/>
      <c r="C76" s="74"/>
      <c r="D76" s="75"/>
      <c r="E76" s="74"/>
      <c r="F76" s="74"/>
      <c r="G76" s="74"/>
      <c r="H76" s="74"/>
      <c r="I76" s="74"/>
      <c r="J76" s="72"/>
      <c r="K76" s="72"/>
      <c r="L76" s="72"/>
      <c r="M76" s="72"/>
    </row>
    <row r="77" spans="1:13" ht="18.75" customHeight="1">
      <c r="A77" s="71" t="s">
        <v>331</v>
      </c>
      <c r="B77" s="72"/>
      <c r="C77" s="72"/>
      <c r="D77" s="72"/>
      <c r="E77" s="72"/>
      <c r="F77" s="72"/>
      <c r="G77" s="72"/>
      <c r="H77" s="72"/>
      <c r="I77" s="73"/>
      <c r="J77" s="72"/>
      <c r="K77" s="72"/>
      <c r="L77" s="72"/>
      <c r="M77" s="72"/>
    </row>
    <row r="78" spans="1:13" ht="18.75" customHeight="1">
      <c r="A78" s="71" t="s">
        <v>332</v>
      </c>
      <c r="B78" s="72"/>
      <c r="C78" s="72"/>
      <c r="D78" s="72"/>
      <c r="E78" s="72"/>
      <c r="F78" s="72"/>
      <c r="G78" s="72"/>
      <c r="H78" s="72"/>
      <c r="I78" s="73"/>
      <c r="J78" s="72"/>
      <c r="K78" s="72"/>
      <c r="L78" s="72"/>
      <c r="M78" s="72"/>
    </row>
    <row r="79" spans="1:13" s="122" customFormat="1" ht="18.75" customHeight="1">
      <c r="A79" s="71" t="s">
        <v>333</v>
      </c>
      <c r="B79" s="72"/>
      <c r="C79" s="72"/>
      <c r="D79" s="72"/>
      <c r="E79" s="72"/>
      <c r="F79" s="72"/>
      <c r="G79" s="72"/>
      <c r="H79" s="72"/>
      <c r="I79" s="73"/>
      <c r="J79" s="72"/>
      <c r="K79" s="72"/>
      <c r="L79" s="72"/>
      <c r="M79" s="72"/>
    </row>
    <row r="80" spans="1:13" s="122" customFormat="1" ht="18.75" customHeight="1">
      <c r="A80" s="71" t="s">
        <v>334</v>
      </c>
      <c r="B80" s="72"/>
      <c r="C80" s="72"/>
      <c r="D80" s="72"/>
      <c r="E80" s="72"/>
      <c r="F80" s="72"/>
      <c r="G80" s="72"/>
      <c r="H80" s="72"/>
      <c r="I80" s="73"/>
      <c r="J80" s="72"/>
      <c r="K80" s="72"/>
      <c r="L80" s="72"/>
      <c r="M80" s="72"/>
    </row>
    <row r="81" spans="1:13" ht="18.75" customHeight="1">
      <c r="A81" s="71" t="s">
        <v>335</v>
      </c>
      <c r="B81" s="72"/>
      <c r="C81" s="72"/>
      <c r="D81" s="72"/>
      <c r="E81" s="72"/>
      <c r="F81" s="72"/>
      <c r="G81" s="72"/>
      <c r="H81" s="72"/>
      <c r="I81" s="73"/>
      <c r="J81" s="72"/>
      <c r="K81" s="72"/>
      <c r="L81" s="72"/>
      <c r="M81" s="72"/>
    </row>
    <row r="82" spans="1:13" ht="18" customHeight="1">
      <c r="A82" s="946" t="s">
        <v>20</v>
      </c>
      <c r="B82" s="946" t="s">
        <v>295</v>
      </c>
      <c r="C82" s="946" t="s">
        <v>296</v>
      </c>
      <c r="D82" s="951" t="s">
        <v>220</v>
      </c>
      <c r="E82" s="952"/>
      <c r="F82" s="952"/>
      <c r="G82" s="953"/>
      <c r="H82" s="946" t="s">
        <v>19</v>
      </c>
      <c r="I82" s="954" t="s">
        <v>221</v>
      </c>
      <c r="J82" s="946" t="s">
        <v>297</v>
      </c>
      <c r="K82" s="946" t="s">
        <v>222</v>
      </c>
      <c r="L82" s="946" t="s">
        <v>4</v>
      </c>
      <c r="M82" s="946" t="s">
        <v>2</v>
      </c>
    </row>
    <row r="83" spans="1:13" ht="18" customHeight="1">
      <c r="A83" s="947"/>
      <c r="B83" s="947"/>
      <c r="C83" s="947"/>
      <c r="D83" s="76">
        <v>1</v>
      </c>
      <c r="E83" s="76">
        <v>2</v>
      </c>
      <c r="F83" s="76">
        <v>3</v>
      </c>
      <c r="G83" s="76">
        <v>4</v>
      </c>
      <c r="H83" s="947"/>
      <c r="I83" s="955"/>
      <c r="J83" s="947"/>
      <c r="K83" s="947"/>
      <c r="L83" s="947"/>
      <c r="M83" s="947"/>
    </row>
    <row r="84" spans="1:13" ht="18" customHeight="1">
      <c r="A84" s="77" t="s">
        <v>336</v>
      </c>
      <c r="B84" s="78" t="s">
        <v>337</v>
      </c>
      <c r="C84" s="78" t="s">
        <v>338</v>
      </c>
      <c r="D84" s="79"/>
      <c r="E84" s="79"/>
      <c r="F84" s="79"/>
      <c r="G84" s="79"/>
      <c r="H84" s="77" t="s">
        <v>339</v>
      </c>
      <c r="I84" s="80">
        <v>2500</v>
      </c>
      <c r="J84" s="79" t="s">
        <v>227</v>
      </c>
      <c r="K84" s="81" t="s">
        <v>340</v>
      </c>
      <c r="L84" s="77" t="s">
        <v>341</v>
      </c>
      <c r="M84" s="78" t="s">
        <v>342</v>
      </c>
    </row>
    <row r="85" spans="1:13" ht="18" customHeight="1">
      <c r="A85" s="81" t="s">
        <v>343</v>
      </c>
      <c r="B85" s="82" t="s">
        <v>344</v>
      </c>
      <c r="C85" s="82"/>
      <c r="D85" s="82"/>
      <c r="E85" s="82"/>
      <c r="F85" s="82"/>
      <c r="G85" s="82"/>
      <c r="H85" s="81" t="s">
        <v>345</v>
      </c>
      <c r="I85" s="83">
        <v>2000</v>
      </c>
      <c r="J85" s="82"/>
      <c r="K85" s="81" t="s">
        <v>346</v>
      </c>
      <c r="L85" s="81" t="s">
        <v>347</v>
      </c>
      <c r="M85" s="79" t="s">
        <v>348</v>
      </c>
    </row>
    <row r="86" spans="1:13" ht="18" customHeight="1">
      <c r="A86" s="81" t="s">
        <v>349</v>
      </c>
      <c r="B86" s="82" t="s">
        <v>350</v>
      </c>
      <c r="C86" s="82"/>
      <c r="D86" s="82"/>
      <c r="E86" s="82"/>
      <c r="F86" s="82"/>
      <c r="G86" s="82"/>
      <c r="H86" s="81" t="s">
        <v>351</v>
      </c>
      <c r="I86" s="83"/>
      <c r="J86" s="82"/>
      <c r="K86" s="81"/>
      <c r="L86" s="81" t="s">
        <v>352</v>
      </c>
      <c r="M86" s="79" t="s">
        <v>353</v>
      </c>
    </row>
    <row r="87" spans="1:13" ht="18" customHeight="1">
      <c r="A87" s="81"/>
      <c r="B87" s="82"/>
      <c r="C87" s="82"/>
      <c r="D87" s="82"/>
      <c r="E87" s="82"/>
      <c r="F87" s="82"/>
      <c r="G87" s="82"/>
      <c r="H87" s="81" t="s">
        <v>354</v>
      </c>
      <c r="I87" s="83">
        <v>2000</v>
      </c>
      <c r="J87" s="82"/>
      <c r="K87" s="81"/>
      <c r="L87" s="81"/>
      <c r="M87" s="79" t="s">
        <v>355</v>
      </c>
    </row>
    <row r="88" spans="1:13" ht="18" customHeight="1">
      <c r="A88" s="81"/>
      <c r="B88" s="82"/>
      <c r="C88" s="82"/>
      <c r="D88" s="82"/>
      <c r="E88" s="82"/>
      <c r="F88" s="82"/>
      <c r="G88" s="82"/>
      <c r="H88" s="81" t="s">
        <v>356</v>
      </c>
      <c r="I88" s="83"/>
      <c r="J88" s="82"/>
      <c r="K88" s="81"/>
      <c r="L88" s="81"/>
      <c r="M88" s="79" t="s">
        <v>357</v>
      </c>
    </row>
    <row r="89" spans="1:13" ht="18" customHeight="1">
      <c r="A89" s="81" t="s">
        <v>358</v>
      </c>
      <c r="B89" s="82" t="s">
        <v>359</v>
      </c>
      <c r="C89" s="84">
        <v>22691</v>
      </c>
      <c r="D89" s="82"/>
      <c r="E89" s="82"/>
      <c r="F89" s="82"/>
      <c r="G89" s="82"/>
      <c r="H89" s="81" t="s">
        <v>360</v>
      </c>
      <c r="I89" s="83">
        <v>900</v>
      </c>
      <c r="J89" s="82"/>
      <c r="K89" s="81" t="s">
        <v>361</v>
      </c>
      <c r="L89" s="81" t="s">
        <v>362</v>
      </c>
      <c r="M89" s="82"/>
    </row>
    <row r="90" spans="1:13" ht="18" customHeight="1">
      <c r="A90" s="81" t="s">
        <v>363</v>
      </c>
      <c r="B90" s="82" t="s">
        <v>364</v>
      </c>
      <c r="C90" s="82"/>
      <c r="D90" s="82"/>
      <c r="E90" s="82"/>
      <c r="F90" s="82"/>
      <c r="G90" s="82"/>
      <c r="H90" s="82" t="s">
        <v>365</v>
      </c>
      <c r="I90" s="83">
        <v>600</v>
      </c>
      <c r="J90" s="82"/>
      <c r="K90" s="81" t="s">
        <v>366</v>
      </c>
      <c r="L90" s="81" t="s">
        <v>367</v>
      </c>
      <c r="M90" s="82"/>
    </row>
    <row r="91" spans="1:13" ht="18" customHeight="1">
      <c r="A91" s="81"/>
      <c r="B91" s="82" t="s">
        <v>368</v>
      </c>
      <c r="C91" s="82"/>
      <c r="D91" s="82"/>
      <c r="E91" s="82"/>
      <c r="F91" s="82"/>
      <c r="G91" s="82"/>
      <c r="H91" s="82"/>
      <c r="I91" s="83"/>
      <c r="J91" s="82"/>
      <c r="K91" s="81" t="s">
        <v>369</v>
      </c>
      <c r="L91" s="81" t="s">
        <v>370</v>
      </c>
      <c r="M91" s="82"/>
    </row>
    <row r="92" spans="1:13" ht="18" customHeight="1">
      <c r="A92" s="81"/>
      <c r="B92" s="82" t="s">
        <v>371</v>
      </c>
      <c r="C92" s="82"/>
      <c r="D92" s="82"/>
      <c r="E92" s="82"/>
      <c r="F92" s="82"/>
      <c r="G92" s="82"/>
      <c r="H92" s="82"/>
      <c r="I92" s="83"/>
      <c r="J92" s="82"/>
      <c r="K92" s="81"/>
      <c r="L92" s="81" t="s">
        <v>372</v>
      </c>
      <c r="M92" s="82"/>
    </row>
    <row r="93" spans="1:13" ht="18" customHeight="1">
      <c r="A93" s="81"/>
      <c r="B93" s="82"/>
      <c r="C93" s="82"/>
      <c r="D93" s="82"/>
      <c r="E93" s="82"/>
      <c r="F93" s="82"/>
      <c r="G93" s="82"/>
      <c r="H93" s="82"/>
      <c r="I93" s="83"/>
      <c r="J93" s="82"/>
      <c r="K93" s="81"/>
      <c r="L93" s="81" t="s">
        <v>373</v>
      </c>
      <c r="M93" s="82"/>
    </row>
    <row r="94" spans="1:13" ht="18" customHeight="1">
      <c r="A94" s="81"/>
      <c r="B94" s="82"/>
      <c r="C94" s="82"/>
      <c r="D94" s="82"/>
      <c r="E94" s="82"/>
      <c r="F94" s="82"/>
      <c r="G94" s="82"/>
      <c r="H94" s="82" t="s">
        <v>380</v>
      </c>
      <c r="I94" s="83"/>
      <c r="J94" s="82"/>
      <c r="K94" s="81"/>
      <c r="L94" s="81" t="s">
        <v>374</v>
      </c>
      <c r="M94" s="82"/>
    </row>
    <row r="95" spans="1:13" ht="18" customHeight="1">
      <c r="A95" s="81"/>
      <c r="B95" s="82"/>
      <c r="C95" s="82"/>
      <c r="D95" s="82"/>
      <c r="E95" s="82"/>
      <c r="F95" s="82"/>
      <c r="G95" s="82"/>
      <c r="H95" s="82"/>
      <c r="I95" s="83"/>
      <c r="J95" s="82"/>
      <c r="K95" s="81"/>
      <c r="L95" s="81" t="s">
        <v>375</v>
      </c>
      <c r="M95" s="82"/>
    </row>
    <row r="96" spans="1:13" ht="18" customHeight="1">
      <c r="A96" s="81"/>
      <c r="B96" s="82"/>
      <c r="C96" s="82"/>
      <c r="D96" s="82"/>
      <c r="E96" s="82"/>
      <c r="F96" s="82"/>
      <c r="G96" s="82"/>
      <c r="H96" s="82"/>
      <c r="I96" s="83"/>
      <c r="J96" s="82"/>
      <c r="K96" s="81"/>
      <c r="L96" s="81" t="s">
        <v>376</v>
      </c>
      <c r="M96" s="82"/>
    </row>
    <row r="97" spans="1:13" ht="18" customHeight="1">
      <c r="A97" s="81"/>
      <c r="B97" s="82"/>
      <c r="C97" s="82"/>
      <c r="D97" s="82"/>
      <c r="E97" s="82"/>
      <c r="F97" s="82"/>
      <c r="G97" s="82"/>
      <c r="H97" s="82"/>
      <c r="I97" s="83"/>
      <c r="J97" s="82"/>
      <c r="K97" s="81"/>
      <c r="L97" s="81" t="s">
        <v>377</v>
      </c>
      <c r="M97" s="82"/>
    </row>
    <row r="98" spans="1:13" ht="18" customHeight="1">
      <c r="A98" s="81"/>
      <c r="B98" s="82"/>
      <c r="C98" s="82"/>
      <c r="D98" s="82"/>
      <c r="E98" s="82"/>
      <c r="F98" s="82"/>
      <c r="G98" s="82"/>
      <c r="H98" s="82"/>
      <c r="I98" s="83"/>
      <c r="J98" s="82"/>
      <c r="K98" s="82"/>
      <c r="L98" s="81" t="s">
        <v>378</v>
      </c>
      <c r="M98" s="82"/>
    </row>
    <row r="99" spans="1:13" ht="18" customHeight="1">
      <c r="A99" s="948" t="s">
        <v>282</v>
      </c>
      <c r="B99" s="949"/>
      <c r="C99" s="949"/>
      <c r="D99" s="949"/>
      <c r="E99" s="949"/>
      <c r="F99" s="949"/>
      <c r="G99" s="949"/>
      <c r="H99" s="950"/>
      <c r="I99" s="62">
        <f>SUM(I84:I98)</f>
        <v>8000</v>
      </c>
      <c r="J99" s="85"/>
      <c r="K99" s="85"/>
      <c r="L99" s="85" t="s">
        <v>379</v>
      </c>
      <c r="M99" s="85"/>
    </row>
    <row r="100" spans="1:13" ht="17.25" customHeight="1">
      <c r="A100" s="382" t="s">
        <v>381</v>
      </c>
      <c r="B100" s="86"/>
      <c r="C100" s="86"/>
      <c r="D100" s="86"/>
      <c r="E100" s="86"/>
      <c r="F100" s="86"/>
      <c r="G100" s="86"/>
      <c r="H100" s="86"/>
      <c r="I100" s="6"/>
      <c r="J100" s="87"/>
      <c r="K100" s="87"/>
      <c r="L100" s="87"/>
      <c r="M100" s="87"/>
    </row>
    <row r="101" spans="1:13" ht="17.25" customHeight="1">
      <c r="A101" s="382" t="s">
        <v>207</v>
      </c>
      <c r="B101" s="10"/>
      <c r="C101" s="10"/>
      <c r="D101" s="11"/>
      <c r="E101" s="11"/>
      <c r="F101" s="11"/>
      <c r="G101" s="11"/>
      <c r="H101" s="10"/>
      <c r="I101" s="12"/>
      <c r="J101" s="11"/>
      <c r="K101" s="10"/>
      <c r="L101" s="10"/>
      <c r="M101" s="10"/>
    </row>
    <row r="102" spans="1:13" ht="17.25" customHeight="1">
      <c r="A102" s="875" t="s">
        <v>1689</v>
      </c>
      <c r="B102" s="875"/>
      <c r="C102" s="875"/>
      <c r="D102" s="875"/>
      <c r="E102" s="875"/>
      <c r="F102" s="875"/>
      <c r="G102" s="875"/>
      <c r="H102" s="875"/>
      <c r="I102" s="875"/>
      <c r="J102" s="875"/>
      <c r="K102" s="875"/>
      <c r="L102" s="875"/>
      <c r="M102" s="10"/>
    </row>
    <row r="103" spans="1:13" ht="17.25" customHeight="1">
      <c r="A103" s="911" t="s">
        <v>3164</v>
      </c>
      <c r="B103" s="911"/>
      <c r="C103" s="911"/>
      <c r="D103" s="911"/>
      <c r="E103" s="911"/>
      <c r="F103" s="911"/>
      <c r="G103" s="911"/>
      <c r="H103" s="911"/>
      <c r="I103" s="911"/>
      <c r="J103" s="911"/>
      <c r="K103" s="911"/>
      <c r="L103" s="911"/>
      <c r="M103" s="10"/>
    </row>
    <row r="104" spans="1:13" ht="17.25" customHeight="1">
      <c r="A104" s="88" t="s">
        <v>3165</v>
      </c>
      <c r="B104" s="10"/>
      <c r="C104" s="10"/>
      <c r="D104" s="11"/>
      <c r="E104" s="11"/>
      <c r="F104" s="11"/>
      <c r="G104" s="11"/>
      <c r="H104" s="10"/>
      <c r="I104" s="12"/>
      <c r="J104" s="11"/>
      <c r="K104" s="10"/>
      <c r="L104" s="10"/>
      <c r="M104" s="10"/>
    </row>
    <row r="105" spans="1:13" ht="17.25" customHeight="1">
      <c r="A105" s="34" t="s">
        <v>383</v>
      </c>
      <c r="B105" s="10"/>
      <c r="C105" s="10"/>
      <c r="D105" s="11"/>
      <c r="E105" s="11"/>
      <c r="F105" s="11"/>
      <c r="G105" s="11"/>
      <c r="H105" s="10"/>
      <c r="I105" s="12"/>
      <c r="J105" s="11"/>
      <c r="K105" s="10"/>
      <c r="L105" s="10"/>
      <c r="M105" s="10"/>
    </row>
    <row r="106" spans="1:13" s="122" customFormat="1" ht="17.25" customHeight="1">
      <c r="A106" s="88" t="s">
        <v>384</v>
      </c>
      <c r="B106" s="88"/>
      <c r="C106" s="88"/>
      <c r="D106" s="386"/>
      <c r="E106" s="90"/>
      <c r="F106" s="90"/>
      <c r="G106" s="90"/>
      <c r="H106" s="88"/>
      <c r="I106" s="88"/>
      <c r="J106" s="11"/>
      <c r="K106" s="10"/>
      <c r="L106" s="10"/>
      <c r="M106" s="10"/>
    </row>
    <row r="107" spans="1:13" s="122" customFormat="1" ht="17.25" customHeight="1">
      <c r="A107" s="88" t="s">
        <v>742</v>
      </c>
      <c r="B107" s="88"/>
      <c r="C107" s="88"/>
      <c r="D107" s="386"/>
      <c r="E107" s="90"/>
      <c r="F107" s="90"/>
      <c r="G107" s="90"/>
      <c r="H107" s="88"/>
      <c r="I107" s="88"/>
      <c r="J107" s="11"/>
      <c r="K107" s="10"/>
      <c r="L107" s="10"/>
      <c r="M107" s="10"/>
    </row>
    <row r="108" spans="1:13" ht="17.25" customHeight="1">
      <c r="A108" s="382" t="s">
        <v>385</v>
      </c>
      <c r="B108" s="10"/>
      <c r="C108" s="10"/>
      <c r="D108" s="11"/>
      <c r="E108" s="11"/>
      <c r="F108" s="11"/>
      <c r="G108" s="11"/>
      <c r="H108" s="10"/>
      <c r="I108" s="12"/>
      <c r="J108" s="11"/>
      <c r="K108" s="10"/>
      <c r="L108" s="10"/>
      <c r="M108" s="10"/>
    </row>
    <row r="109" spans="1:13" ht="17.25" customHeight="1">
      <c r="A109" s="382" t="s">
        <v>386</v>
      </c>
      <c r="B109" s="10"/>
      <c r="C109" s="10"/>
      <c r="D109" s="11"/>
      <c r="E109" s="11"/>
      <c r="F109" s="11"/>
      <c r="G109" s="11"/>
      <c r="H109" s="10"/>
      <c r="I109" s="12"/>
      <c r="J109" s="11"/>
      <c r="K109" s="10"/>
      <c r="L109" s="10"/>
      <c r="M109" s="10"/>
    </row>
    <row r="110" spans="1:13" ht="17.25" customHeight="1">
      <c r="A110" s="382" t="s">
        <v>387</v>
      </c>
      <c r="B110" s="10"/>
      <c r="C110" s="10"/>
      <c r="D110" s="11"/>
      <c r="E110" s="11"/>
      <c r="F110" s="11"/>
      <c r="G110" s="11"/>
      <c r="H110" s="10"/>
      <c r="I110" s="12"/>
      <c r="J110" s="11"/>
      <c r="K110" s="10"/>
      <c r="L110" s="10"/>
      <c r="M110" s="10"/>
    </row>
    <row r="111" spans="1:13" ht="17.25" customHeight="1">
      <c r="A111" s="382" t="s">
        <v>388</v>
      </c>
      <c r="B111" s="10"/>
      <c r="C111" s="10"/>
      <c r="D111" s="11"/>
      <c r="E111" s="11"/>
      <c r="F111" s="11"/>
      <c r="G111" s="11"/>
      <c r="H111" s="10"/>
      <c r="I111" s="12"/>
      <c r="J111" s="11"/>
      <c r="K111" s="10"/>
      <c r="L111" s="10"/>
      <c r="M111" s="10"/>
    </row>
    <row r="112" spans="1:13" ht="17.25" customHeight="1">
      <c r="A112" s="896" t="s">
        <v>20</v>
      </c>
      <c r="B112" s="896" t="s">
        <v>295</v>
      </c>
      <c r="C112" s="896" t="s">
        <v>296</v>
      </c>
      <c r="D112" s="929" t="s">
        <v>220</v>
      </c>
      <c r="E112" s="930"/>
      <c r="F112" s="930"/>
      <c r="G112" s="931"/>
      <c r="H112" s="896" t="s">
        <v>19</v>
      </c>
      <c r="I112" s="909" t="s">
        <v>221</v>
      </c>
      <c r="J112" s="932" t="s">
        <v>297</v>
      </c>
      <c r="K112" s="896" t="s">
        <v>222</v>
      </c>
      <c r="L112" s="896" t="s">
        <v>4</v>
      </c>
      <c r="M112" s="896" t="s">
        <v>2</v>
      </c>
    </row>
    <row r="113" spans="1:13" ht="17.25" customHeight="1">
      <c r="A113" s="897"/>
      <c r="B113" s="897"/>
      <c r="C113" s="897"/>
      <c r="D113" s="35">
        <v>1</v>
      </c>
      <c r="E113" s="35">
        <v>2</v>
      </c>
      <c r="F113" s="35">
        <v>3</v>
      </c>
      <c r="G113" s="35">
        <v>4</v>
      </c>
      <c r="H113" s="897"/>
      <c r="I113" s="910"/>
      <c r="J113" s="933"/>
      <c r="K113" s="897"/>
      <c r="L113" s="897"/>
      <c r="M113" s="897"/>
    </row>
    <row r="114" spans="1:13" ht="17.25" customHeight="1">
      <c r="A114" s="91" t="s">
        <v>389</v>
      </c>
      <c r="B114" s="92" t="s">
        <v>390</v>
      </c>
      <c r="C114" s="93" t="s">
        <v>391</v>
      </c>
      <c r="D114" s="94"/>
      <c r="E114" s="94"/>
      <c r="F114" s="94"/>
      <c r="G114" s="94"/>
      <c r="H114" s="95" t="s">
        <v>392</v>
      </c>
      <c r="I114" s="96"/>
      <c r="J114" s="97" t="s">
        <v>227</v>
      </c>
      <c r="K114" s="98" t="s">
        <v>393</v>
      </c>
      <c r="L114" s="99" t="s">
        <v>394</v>
      </c>
      <c r="M114" s="100" t="s">
        <v>342</v>
      </c>
    </row>
    <row r="115" spans="1:13" ht="17.25" customHeight="1">
      <c r="A115" s="91" t="s">
        <v>395</v>
      </c>
      <c r="B115" s="387" t="s">
        <v>396</v>
      </c>
      <c r="C115" s="102">
        <v>22798</v>
      </c>
      <c r="D115" s="45"/>
      <c r="E115" s="45"/>
      <c r="F115" s="45"/>
      <c r="G115" s="45"/>
      <c r="H115" s="51" t="s">
        <v>397</v>
      </c>
      <c r="I115" s="103">
        <v>1000</v>
      </c>
      <c r="J115" s="78"/>
      <c r="K115" s="104" t="s">
        <v>398</v>
      </c>
      <c r="L115" s="99" t="s">
        <v>399</v>
      </c>
      <c r="M115" s="78" t="s">
        <v>400</v>
      </c>
    </row>
    <row r="116" spans="1:13" ht="17.25" customHeight="1">
      <c r="A116" s="91" t="s">
        <v>401</v>
      </c>
      <c r="B116" s="387" t="s">
        <v>402</v>
      </c>
      <c r="C116" s="387"/>
      <c r="D116" s="45"/>
      <c r="E116" s="45"/>
      <c r="F116" s="45"/>
      <c r="G116" s="45"/>
      <c r="H116" s="51" t="s">
        <v>403</v>
      </c>
      <c r="I116" s="103"/>
      <c r="J116" s="78"/>
      <c r="K116" s="104" t="s">
        <v>404</v>
      </c>
      <c r="L116" s="99" t="s">
        <v>405</v>
      </c>
      <c r="M116" s="78" t="s">
        <v>406</v>
      </c>
    </row>
    <row r="117" spans="1:13" ht="17.25" customHeight="1">
      <c r="A117" s="91" t="s">
        <v>407</v>
      </c>
      <c r="B117" s="387" t="s">
        <v>408</v>
      </c>
      <c r="C117" s="387" t="s">
        <v>391</v>
      </c>
      <c r="D117" s="45"/>
      <c r="E117" s="45"/>
      <c r="F117" s="45"/>
      <c r="G117" s="45"/>
      <c r="H117" s="51" t="s">
        <v>409</v>
      </c>
      <c r="I117" s="103">
        <v>1250</v>
      </c>
      <c r="J117" s="78"/>
      <c r="K117" s="45" t="s">
        <v>410</v>
      </c>
      <c r="L117" s="105" t="s">
        <v>411</v>
      </c>
      <c r="M117" s="78" t="s">
        <v>412</v>
      </c>
    </row>
    <row r="118" spans="1:13" ht="17.25" customHeight="1">
      <c r="A118" s="91" t="s">
        <v>413</v>
      </c>
      <c r="B118" s="387" t="s">
        <v>414</v>
      </c>
      <c r="C118" s="102">
        <v>22798</v>
      </c>
      <c r="D118" s="45"/>
      <c r="E118" s="45"/>
      <c r="F118" s="45"/>
      <c r="G118" s="45"/>
      <c r="H118" s="24" t="s">
        <v>415</v>
      </c>
      <c r="I118" s="10"/>
      <c r="J118" s="78"/>
      <c r="K118" s="91"/>
      <c r="L118" s="105" t="s">
        <v>416</v>
      </c>
      <c r="M118" s="387"/>
    </row>
    <row r="119" spans="1:13" ht="17.25" customHeight="1">
      <c r="A119" s="91" t="s">
        <v>417</v>
      </c>
      <c r="B119" s="387" t="s">
        <v>412</v>
      </c>
      <c r="C119" s="387"/>
      <c r="D119" s="45"/>
      <c r="E119" s="45"/>
      <c r="F119" s="45"/>
      <c r="G119" s="45"/>
      <c r="H119" s="51" t="s">
        <v>418</v>
      </c>
      <c r="I119" s="103">
        <v>1500</v>
      </c>
      <c r="J119" s="79"/>
      <c r="K119" s="91"/>
      <c r="L119" s="105" t="s">
        <v>419</v>
      </c>
      <c r="M119" s="387"/>
    </row>
    <row r="120" spans="1:13" ht="17.25" customHeight="1">
      <c r="A120" s="562"/>
      <c r="B120" s="24" t="s">
        <v>420</v>
      </c>
      <c r="C120" s="24"/>
      <c r="D120" s="42"/>
      <c r="E120" s="42"/>
      <c r="F120" s="42"/>
      <c r="G120" s="42"/>
      <c r="H120" s="91" t="s">
        <v>421</v>
      </c>
      <c r="I120" s="43"/>
      <c r="J120" s="42"/>
      <c r="K120" s="99"/>
      <c r="L120" s="99"/>
      <c r="M120" s="24"/>
    </row>
    <row r="121" spans="1:13" ht="17.25" customHeight="1">
      <c r="A121" s="91"/>
      <c r="B121" s="24" t="s">
        <v>422</v>
      </c>
      <c r="C121" s="24"/>
      <c r="D121" s="42"/>
      <c r="E121" s="42"/>
      <c r="F121" s="42"/>
      <c r="G121" s="42"/>
      <c r="H121" s="51" t="s">
        <v>397</v>
      </c>
      <c r="I121" s="103">
        <v>1000</v>
      </c>
      <c r="J121" s="42"/>
      <c r="K121" s="99"/>
      <c r="L121" s="558"/>
      <c r="M121" s="24"/>
    </row>
    <row r="122" spans="1:13" ht="17.25" customHeight="1">
      <c r="A122" s="558"/>
      <c r="B122" s="24"/>
      <c r="C122" s="106"/>
      <c r="D122" s="42"/>
      <c r="E122" s="42"/>
      <c r="F122" s="42"/>
      <c r="G122" s="42"/>
      <c r="H122" s="51" t="s">
        <v>403</v>
      </c>
      <c r="I122" s="103"/>
      <c r="J122" s="42"/>
      <c r="K122" s="99"/>
      <c r="L122" s="558"/>
      <c r="M122" s="24"/>
    </row>
    <row r="123" spans="1:13" ht="17.25" customHeight="1">
      <c r="A123" s="558"/>
      <c r="B123" s="107"/>
      <c r="C123" s="24"/>
      <c r="D123" s="42"/>
      <c r="E123" s="42"/>
      <c r="F123" s="42"/>
      <c r="G123" s="42"/>
      <c r="H123" s="51" t="s">
        <v>409</v>
      </c>
      <c r="I123" s="103">
        <v>1250</v>
      </c>
      <c r="J123" s="42"/>
      <c r="K123" s="99"/>
      <c r="L123" s="558"/>
      <c r="M123" s="24"/>
    </row>
    <row r="124" spans="1:13" ht="17.25" customHeight="1">
      <c r="A124" s="558"/>
      <c r="B124" s="24"/>
      <c r="C124" s="24"/>
      <c r="D124" s="42"/>
      <c r="E124" s="42"/>
      <c r="F124" s="42"/>
      <c r="G124" s="42"/>
      <c r="H124" s="24" t="s">
        <v>415</v>
      </c>
      <c r="I124" s="10"/>
      <c r="J124" s="42"/>
      <c r="K124" s="105"/>
      <c r="L124" s="558"/>
      <c r="M124" s="24"/>
    </row>
    <row r="125" spans="1:13" ht="17.25" customHeight="1">
      <c r="A125" s="558"/>
      <c r="B125" s="24"/>
      <c r="C125" s="24"/>
      <c r="D125" s="42"/>
      <c r="E125" s="42"/>
      <c r="F125" s="42"/>
      <c r="G125" s="42"/>
      <c r="H125" s="24"/>
      <c r="I125" s="10"/>
      <c r="J125" s="42"/>
      <c r="K125" s="105"/>
      <c r="L125" s="558"/>
      <c r="M125" s="24"/>
    </row>
    <row r="126" spans="1:13" ht="17.25" customHeight="1">
      <c r="A126" s="558"/>
      <c r="B126" s="24"/>
      <c r="C126" s="24"/>
      <c r="D126" s="42"/>
      <c r="E126" s="42"/>
      <c r="F126" s="42"/>
      <c r="G126" s="42"/>
      <c r="H126" s="49"/>
      <c r="I126" s="43"/>
      <c r="J126" s="42"/>
      <c r="K126" s="105"/>
      <c r="L126" s="558"/>
      <c r="M126" s="24"/>
    </row>
    <row r="127" spans="1:13" ht="17.25" customHeight="1">
      <c r="A127" s="558"/>
      <c r="B127" s="24"/>
      <c r="C127" s="104"/>
      <c r="D127" s="42"/>
      <c r="E127" s="42"/>
      <c r="F127" s="42"/>
      <c r="G127" s="42"/>
      <c r="H127" s="49"/>
      <c r="I127" s="43"/>
      <c r="J127" s="42"/>
      <c r="K127" s="105"/>
      <c r="L127" s="558"/>
      <c r="M127" s="24"/>
    </row>
    <row r="128" spans="1:13" ht="17.25" customHeight="1">
      <c r="A128" s="558"/>
      <c r="B128" s="24"/>
      <c r="C128" s="108"/>
      <c r="D128" s="42"/>
      <c r="E128" s="42"/>
      <c r="F128" s="42"/>
      <c r="G128" s="42"/>
      <c r="H128" s="49"/>
      <c r="I128" s="43"/>
      <c r="J128" s="42"/>
      <c r="K128" s="105"/>
      <c r="L128" s="91"/>
      <c r="M128" s="24"/>
    </row>
    <row r="129" spans="1:13" ht="17.25" customHeight="1">
      <c r="A129" s="58"/>
      <c r="B129" s="24"/>
      <c r="C129" s="24"/>
      <c r="D129" s="42"/>
      <c r="E129" s="42"/>
      <c r="F129" s="42"/>
      <c r="G129" s="42"/>
      <c r="H129" s="49" t="s">
        <v>380</v>
      </c>
      <c r="I129" s="43"/>
      <c r="J129" s="42"/>
      <c r="K129" s="105"/>
      <c r="L129" s="91"/>
      <c r="M129" s="24"/>
    </row>
    <row r="130" spans="1:13" ht="17.25" customHeight="1">
      <c r="A130" s="900" t="s">
        <v>282</v>
      </c>
      <c r="B130" s="901"/>
      <c r="C130" s="901"/>
      <c r="D130" s="901"/>
      <c r="E130" s="901"/>
      <c r="F130" s="901"/>
      <c r="G130" s="901"/>
      <c r="H130" s="902"/>
      <c r="I130" s="62">
        <f>SUM(I114:I129)</f>
        <v>6000</v>
      </c>
      <c r="J130" s="63"/>
      <c r="K130" s="65"/>
      <c r="L130" s="65"/>
      <c r="M130" s="65"/>
    </row>
    <row r="131" spans="1:13" ht="17.25" customHeight="1">
      <c r="A131" s="4"/>
      <c r="B131" s="4"/>
      <c r="C131" s="4"/>
      <c r="D131" s="4"/>
      <c r="E131" s="4"/>
      <c r="F131" s="4"/>
      <c r="G131" s="4"/>
      <c r="H131" s="4"/>
      <c r="I131" s="6"/>
      <c r="J131" s="7"/>
      <c r="K131" s="8"/>
      <c r="L131" s="8"/>
      <c r="M131" s="8"/>
    </row>
    <row r="132" spans="1:13" ht="17.25" customHeight="1">
      <c r="A132" s="4"/>
      <c r="B132" s="4"/>
      <c r="C132" s="4"/>
      <c r="D132" s="4"/>
      <c r="E132" s="4"/>
      <c r="F132" s="4"/>
      <c r="G132" s="4"/>
      <c r="H132" s="4"/>
      <c r="I132" s="6"/>
      <c r="J132" s="7"/>
      <c r="K132" s="8"/>
      <c r="L132" s="8"/>
      <c r="M132" s="8"/>
    </row>
    <row r="133" spans="1:13" ht="17.25" customHeight="1">
      <c r="A133" s="382" t="s">
        <v>423</v>
      </c>
      <c r="B133" s="4"/>
      <c r="C133" s="4"/>
      <c r="D133" s="4"/>
      <c r="E133" s="4"/>
      <c r="F133" s="4"/>
      <c r="G133" s="4"/>
      <c r="H133" s="4"/>
      <c r="I133" s="6"/>
      <c r="J133" s="7"/>
      <c r="K133" s="8"/>
      <c r="L133" s="8"/>
      <c r="M133" s="8"/>
    </row>
    <row r="134" spans="1:13" ht="17.25" customHeight="1">
      <c r="A134" s="382" t="s">
        <v>207</v>
      </c>
      <c r="B134" s="10"/>
      <c r="C134" s="10"/>
      <c r="D134" s="11"/>
      <c r="E134" s="11"/>
      <c r="F134" s="11"/>
      <c r="G134" s="11"/>
      <c r="H134" s="10"/>
      <c r="I134" s="70"/>
      <c r="J134" s="11"/>
      <c r="K134" s="10"/>
      <c r="L134" s="10"/>
      <c r="M134" s="10"/>
    </row>
    <row r="135" spans="1:13" ht="17.25" customHeight="1">
      <c r="A135" s="875" t="s">
        <v>1689</v>
      </c>
      <c r="B135" s="875"/>
      <c r="C135" s="875"/>
      <c r="D135" s="875"/>
      <c r="E135" s="875"/>
      <c r="F135" s="875"/>
      <c r="G135" s="875"/>
      <c r="H135" s="875"/>
      <c r="I135" s="875"/>
      <c r="J135" s="875"/>
      <c r="K135" s="875"/>
      <c r="L135" s="875"/>
      <c r="M135" s="10"/>
    </row>
    <row r="136" spans="1:13" ht="17.25" customHeight="1">
      <c r="A136" s="911" t="s">
        <v>424</v>
      </c>
      <c r="B136" s="911"/>
      <c r="C136" s="911"/>
      <c r="D136" s="911"/>
      <c r="E136" s="911"/>
      <c r="F136" s="911"/>
      <c r="G136" s="911"/>
      <c r="H136" s="911"/>
      <c r="I136" s="911"/>
      <c r="J136" s="911"/>
      <c r="K136" s="911"/>
      <c r="L136" s="911"/>
      <c r="M136" s="10"/>
    </row>
    <row r="137" spans="1:13" ht="17.25" customHeight="1">
      <c r="A137" s="109" t="s">
        <v>941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10"/>
    </row>
    <row r="138" spans="1:13" ht="17.25" customHeight="1">
      <c r="A138" s="109" t="s">
        <v>942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10"/>
    </row>
    <row r="139" spans="1:13" s="122" customFormat="1" ht="17.25" customHeight="1">
      <c r="A139" s="109" t="s">
        <v>943</v>
      </c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10"/>
    </row>
    <row r="140" spans="1:13" s="122" customFormat="1" ht="17.25" customHeight="1">
      <c r="A140" s="32" t="s">
        <v>944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10"/>
    </row>
    <row r="141" spans="1:13" ht="17.25" customHeight="1">
      <c r="A141" s="109" t="s">
        <v>945</v>
      </c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10"/>
    </row>
    <row r="142" spans="1:13" ht="17.25" customHeight="1">
      <c r="A142" s="360" t="s">
        <v>946</v>
      </c>
      <c r="C142" s="360"/>
      <c r="D142" s="360"/>
      <c r="E142" s="360"/>
      <c r="F142" s="360"/>
      <c r="G142" s="360"/>
      <c r="H142" s="360"/>
      <c r="I142" s="360"/>
      <c r="J142" s="360"/>
      <c r="K142" s="360"/>
      <c r="L142" s="360"/>
      <c r="M142" s="360"/>
    </row>
    <row r="143" spans="1:13" ht="17.25" customHeight="1">
      <c r="A143" s="360" t="s">
        <v>948</v>
      </c>
      <c r="C143" s="360"/>
      <c r="D143" s="360"/>
      <c r="E143" s="360"/>
      <c r="F143" s="360"/>
      <c r="G143" s="360"/>
      <c r="H143" s="360"/>
      <c r="I143" s="360"/>
      <c r="J143" s="360"/>
      <c r="K143" s="360"/>
      <c r="L143" s="360"/>
      <c r="M143" s="360"/>
    </row>
    <row r="144" spans="1:13" ht="17.25" customHeight="1">
      <c r="A144" s="361" t="s">
        <v>947</v>
      </c>
      <c r="C144" s="361"/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</row>
    <row r="145" spans="1:13" ht="17.25" customHeight="1">
      <c r="A145" s="943" t="s">
        <v>949</v>
      </c>
      <c r="B145" s="943"/>
      <c r="C145" s="943"/>
      <c r="D145" s="943"/>
      <c r="E145" s="943"/>
      <c r="F145" s="943"/>
      <c r="G145" s="943"/>
      <c r="H145" s="943"/>
      <c r="I145" s="943"/>
      <c r="J145" s="943"/>
      <c r="K145" s="943"/>
      <c r="L145" s="943"/>
      <c r="M145" s="943"/>
    </row>
    <row r="146" spans="1:13" ht="17.25" customHeight="1">
      <c r="A146" s="944" t="s">
        <v>950</v>
      </c>
      <c r="B146" s="944"/>
      <c r="C146" s="944"/>
      <c r="D146" s="944"/>
      <c r="E146" s="944"/>
      <c r="F146" s="944"/>
      <c r="G146" s="944"/>
      <c r="H146" s="944"/>
      <c r="I146" s="944"/>
      <c r="J146" s="944"/>
      <c r="K146" s="944"/>
      <c r="L146" s="944"/>
      <c r="M146" s="944"/>
    </row>
    <row r="147" spans="1:13" ht="17.25" customHeight="1">
      <c r="A147" s="945" t="s">
        <v>951</v>
      </c>
      <c r="B147" s="945"/>
      <c r="C147" s="945"/>
      <c r="D147" s="945"/>
      <c r="E147" s="945"/>
      <c r="F147" s="945"/>
      <c r="G147" s="945"/>
      <c r="H147" s="945"/>
      <c r="I147" s="945"/>
      <c r="J147" s="945"/>
      <c r="K147" s="945"/>
      <c r="L147" s="945"/>
      <c r="M147" s="945"/>
    </row>
    <row r="148" spans="1:13" ht="17.25" customHeight="1">
      <c r="A148" s="896" t="s">
        <v>20</v>
      </c>
      <c r="B148" s="896" t="s">
        <v>295</v>
      </c>
      <c r="C148" s="896" t="s">
        <v>296</v>
      </c>
      <c r="D148" s="929" t="s">
        <v>220</v>
      </c>
      <c r="E148" s="930"/>
      <c r="F148" s="930"/>
      <c r="G148" s="931"/>
      <c r="H148" s="896" t="s">
        <v>19</v>
      </c>
      <c r="I148" s="941" t="s">
        <v>221</v>
      </c>
      <c r="J148" s="932" t="s">
        <v>297</v>
      </c>
      <c r="K148" s="896" t="s">
        <v>222</v>
      </c>
      <c r="L148" s="896" t="s">
        <v>4</v>
      </c>
      <c r="M148" s="896" t="s">
        <v>2</v>
      </c>
    </row>
    <row r="149" spans="1:13" ht="17.25" customHeight="1">
      <c r="A149" s="897"/>
      <c r="B149" s="897"/>
      <c r="C149" s="897"/>
      <c r="D149" s="35">
        <v>1</v>
      </c>
      <c r="E149" s="35">
        <v>2</v>
      </c>
      <c r="F149" s="35">
        <v>3</v>
      </c>
      <c r="G149" s="35">
        <v>4</v>
      </c>
      <c r="H149" s="897"/>
      <c r="I149" s="942"/>
      <c r="J149" s="933"/>
      <c r="K149" s="897"/>
      <c r="L149" s="897"/>
      <c r="M149" s="897"/>
    </row>
    <row r="150" spans="1:13" ht="17.25" customHeight="1">
      <c r="A150" s="95" t="s">
        <v>952</v>
      </c>
      <c r="B150" s="92" t="s">
        <v>959</v>
      </c>
      <c r="C150" s="93" t="s">
        <v>967</v>
      </c>
      <c r="D150" s="94"/>
      <c r="E150" s="94"/>
      <c r="F150" s="94"/>
      <c r="G150" s="94"/>
      <c r="H150" s="95" t="s">
        <v>968</v>
      </c>
      <c r="I150" s="362">
        <v>1200</v>
      </c>
      <c r="J150" s="40" t="s">
        <v>227</v>
      </c>
      <c r="K150" s="365" t="s">
        <v>975</v>
      </c>
      <c r="L150" s="95" t="s">
        <v>987</v>
      </c>
      <c r="M150" s="98" t="s">
        <v>1000</v>
      </c>
    </row>
    <row r="151" spans="1:13" ht="17.25" customHeight="1">
      <c r="A151" s="51" t="s">
        <v>953</v>
      </c>
      <c r="B151" s="387" t="s">
        <v>960</v>
      </c>
      <c r="C151" s="102">
        <v>22890</v>
      </c>
      <c r="D151" s="45"/>
      <c r="E151" s="45"/>
      <c r="F151" s="45"/>
      <c r="G151" s="45"/>
      <c r="H151" s="51" t="s">
        <v>970</v>
      </c>
      <c r="I151" s="363"/>
      <c r="J151" s="44"/>
      <c r="K151" s="91" t="s">
        <v>976</v>
      </c>
      <c r="L151" s="91" t="s">
        <v>988</v>
      </c>
      <c r="M151" s="387" t="s">
        <v>566</v>
      </c>
    </row>
    <row r="152" spans="1:13" ht="17.25" customHeight="1">
      <c r="A152" s="51" t="s">
        <v>954</v>
      </c>
      <c r="B152" s="387" t="s">
        <v>961</v>
      </c>
      <c r="C152" s="387"/>
      <c r="D152" s="45"/>
      <c r="E152" s="45"/>
      <c r="F152" s="45"/>
      <c r="G152" s="45"/>
      <c r="H152" s="51" t="s">
        <v>345</v>
      </c>
      <c r="I152" s="363">
        <v>1250</v>
      </c>
      <c r="J152" s="44"/>
      <c r="K152" s="91" t="s">
        <v>977</v>
      </c>
      <c r="L152" s="51" t="s">
        <v>989</v>
      </c>
      <c r="M152" s="387"/>
    </row>
    <row r="153" spans="1:13" ht="17.25" customHeight="1">
      <c r="A153" s="51" t="s">
        <v>955</v>
      </c>
      <c r="B153" s="387" t="s">
        <v>962</v>
      </c>
      <c r="C153" s="387"/>
      <c r="D153" s="45"/>
      <c r="E153" s="45"/>
      <c r="F153" s="45"/>
      <c r="G153" s="45"/>
      <c r="H153" s="51" t="s">
        <v>969</v>
      </c>
      <c r="I153" s="363"/>
      <c r="J153" s="44"/>
      <c r="K153" s="91" t="s">
        <v>978</v>
      </c>
      <c r="L153" s="51" t="s">
        <v>990</v>
      </c>
      <c r="M153" s="387"/>
    </row>
    <row r="154" spans="1:13" ht="17.25" customHeight="1">
      <c r="A154" s="51" t="s">
        <v>956</v>
      </c>
      <c r="B154" s="387" t="s">
        <v>963</v>
      </c>
      <c r="C154" s="387"/>
      <c r="D154" s="45"/>
      <c r="E154" s="45"/>
      <c r="F154" s="45"/>
      <c r="G154" s="45"/>
      <c r="H154" s="51"/>
      <c r="I154" s="363"/>
      <c r="J154" s="44"/>
      <c r="K154" s="91" t="s">
        <v>979</v>
      </c>
      <c r="L154" s="51" t="s">
        <v>146</v>
      </c>
      <c r="M154" s="387"/>
    </row>
    <row r="155" spans="1:13" ht="17.25" customHeight="1">
      <c r="A155" s="51"/>
      <c r="B155" s="387"/>
      <c r="C155" s="387"/>
      <c r="D155" s="45"/>
      <c r="E155" s="45"/>
      <c r="F155" s="45"/>
      <c r="G155" s="45"/>
      <c r="H155" s="51"/>
      <c r="I155" s="363"/>
      <c r="J155" s="44"/>
      <c r="K155" s="91" t="s">
        <v>980</v>
      </c>
      <c r="L155" s="51" t="s">
        <v>991</v>
      </c>
      <c r="M155" s="387"/>
    </row>
    <row r="156" spans="1:13" ht="17.25" customHeight="1">
      <c r="A156" s="51"/>
      <c r="B156" s="387"/>
      <c r="C156" s="387"/>
      <c r="D156" s="45"/>
      <c r="E156" s="45"/>
      <c r="F156" s="45"/>
      <c r="G156" s="45"/>
      <c r="H156" s="51"/>
      <c r="I156" s="363"/>
      <c r="J156" s="44"/>
      <c r="K156" s="91" t="s">
        <v>981</v>
      </c>
      <c r="L156" s="51" t="s">
        <v>992</v>
      </c>
      <c r="M156" s="387"/>
    </row>
    <row r="157" spans="1:13" ht="17.25" customHeight="1">
      <c r="A157" s="558"/>
      <c r="B157" s="558"/>
      <c r="C157" s="558"/>
      <c r="D157" s="117"/>
      <c r="E157" s="117"/>
      <c r="F157" s="117"/>
      <c r="G157" s="117"/>
      <c r="H157" s="558"/>
      <c r="I157" s="558"/>
      <c r="J157" s="44"/>
      <c r="K157" s="91" t="s">
        <v>505</v>
      </c>
      <c r="L157" s="51" t="s">
        <v>993</v>
      </c>
      <c r="M157" s="387"/>
    </row>
    <row r="158" spans="1:13" ht="17.25" customHeight="1">
      <c r="A158" s="558"/>
      <c r="B158" s="558"/>
      <c r="C158" s="558"/>
      <c r="D158" s="117"/>
      <c r="E158" s="117"/>
      <c r="F158" s="117"/>
      <c r="G158" s="117"/>
      <c r="H158" s="558"/>
      <c r="I158" s="558"/>
      <c r="J158" s="44"/>
      <c r="K158" s="91" t="s">
        <v>982</v>
      </c>
      <c r="L158" s="51" t="s">
        <v>994</v>
      </c>
      <c r="M158" s="387"/>
    </row>
    <row r="159" spans="1:13" ht="17.25" customHeight="1">
      <c r="A159" s="558"/>
      <c r="B159" s="558"/>
      <c r="C159" s="558"/>
      <c r="D159" s="117"/>
      <c r="E159" s="117"/>
      <c r="F159" s="117"/>
      <c r="G159" s="117"/>
      <c r="H159" s="558"/>
      <c r="I159" s="558"/>
      <c r="J159" s="44"/>
      <c r="K159" s="91"/>
      <c r="L159" s="51" t="s">
        <v>995</v>
      </c>
      <c r="M159" s="387"/>
    </row>
    <row r="160" spans="1:13" ht="17.25" customHeight="1">
      <c r="A160" s="51" t="s">
        <v>957</v>
      </c>
      <c r="B160" s="387" t="s">
        <v>966</v>
      </c>
      <c r="C160" s="473" t="s">
        <v>967</v>
      </c>
      <c r="D160" s="45"/>
      <c r="E160" s="45"/>
      <c r="F160" s="45"/>
      <c r="G160" s="45"/>
      <c r="H160" s="51" t="s">
        <v>971</v>
      </c>
      <c r="I160" s="363">
        <v>3550</v>
      </c>
      <c r="J160" s="44"/>
      <c r="K160" s="91" t="s">
        <v>983</v>
      </c>
      <c r="L160" s="51" t="s">
        <v>996</v>
      </c>
      <c r="M160" s="387"/>
    </row>
    <row r="161" spans="1:13" ht="17.25" customHeight="1">
      <c r="A161" s="51" t="s">
        <v>958</v>
      </c>
      <c r="B161" s="387" t="s">
        <v>964</v>
      </c>
      <c r="C161" s="102">
        <v>22890</v>
      </c>
      <c r="D161" s="45"/>
      <c r="E161" s="45"/>
      <c r="F161" s="45"/>
      <c r="G161" s="45"/>
      <c r="H161" s="51" t="s">
        <v>972</v>
      </c>
      <c r="I161" s="363">
        <v>3000</v>
      </c>
      <c r="J161" s="44"/>
      <c r="K161" s="91" t="s">
        <v>984</v>
      </c>
      <c r="L161" s="51" t="s">
        <v>997</v>
      </c>
      <c r="M161" s="387"/>
    </row>
    <row r="162" spans="1:13" ht="17.25" customHeight="1">
      <c r="A162" s="51"/>
      <c r="B162" s="387" t="s">
        <v>965</v>
      </c>
      <c r="C162" s="387"/>
      <c r="D162" s="45"/>
      <c r="E162" s="45"/>
      <c r="F162" s="45"/>
      <c r="G162" s="45"/>
      <c r="H162" s="51" t="s">
        <v>973</v>
      </c>
      <c r="I162" s="363">
        <v>3000</v>
      </c>
      <c r="J162" s="45"/>
      <c r="K162" s="99" t="s">
        <v>985</v>
      </c>
      <c r="L162" s="51" t="s">
        <v>998</v>
      </c>
      <c r="M162" s="387"/>
    </row>
    <row r="163" spans="1:13" ht="17.25" customHeight="1">
      <c r="A163" s="51"/>
      <c r="B163" s="387"/>
      <c r="C163" s="387"/>
      <c r="D163" s="45"/>
      <c r="E163" s="45"/>
      <c r="F163" s="45"/>
      <c r="G163" s="45"/>
      <c r="H163" s="51" t="s">
        <v>974</v>
      </c>
      <c r="I163" s="363">
        <v>3000</v>
      </c>
      <c r="J163" s="42"/>
      <c r="K163" s="99" t="s">
        <v>986</v>
      </c>
      <c r="L163" s="91" t="s">
        <v>999</v>
      </c>
      <c r="M163" s="24"/>
    </row>
    <row r="164" spans="1:13" ht="17.25" customHeight="1">
      <c r="A164" s="91"/>
      <c r="B164" s="24"/>
      <c r="C164" s="24"/>
      <c r="D164" s="42"/>
      <c r="E164" s="42"/>
      <c r="F164" s="42"/>
      <c r="G164" s="42"/>
      <c r="H164" s="49" t="s">
        <v>380</v>
      </c>
      <c r="I164" s="364"/>
      <c r="J164" s="42"/>
      <c r="K164" s="99"/>
      <c r="L164" s="91"/>
      <c r="M164" s="24"/>
    </row>
    <row r="165" spans="1:13" ht="17.25" customHeight="1">
      <c r="A165" s="900" t="s">
        <v>282</v>
      </c>
      <c r="B165" s="901"/>
      <c r="C165" s="901"/>
      <c r="D165" s="901"/>
      <c r="E165" s="901"/>
      <c r="F165" s="901"/>
      <c r="G165" s="901"/>
      <c r="H165" s="902"/>
      <c r="I165" s="118">
        <f>SUM(I146:I164)</f>
        <v>15000</v>
      </c>
      <c r="J165" s="63"/>
      <c r="K165" s="65"/>
      <c r="L165" s="65"/>
      <c r="M165" s="65"/>
    </row>
    <row r="166" spans="1:13" ht="17.25" customHeight="1">
      <c r="A166" s="382" t="s">
        <v>426</v>
      </c>
      <c r="B166" s="10"/>
      <c r="C166" s="10"/>
      <c r="D166" s="11"/>
      <c r="E166" s="11"/>
      <c r="F166" s="11"/>
      <c r="G166" s="11"/>
      <c r="H166" s="10"/>
      <c r="I166" s="12"/>
      <c r="J166" s="11"/>
      <c r="K166" s="10"/>
      <c r="L166" s="10"/>
      <c r="M166" s="10"/>
    </row>
    <row r="167" spans="1:13" ht="17.25" customHeight="1">
      <c r="A167" s="382" t="s">
        <v>207</v>
      </c>
      <c r="B167" s="10"/>
      <c r="C167" s="10"/>
      <c r="D167" s="11"/>
      <c r="E167" s="11"/>
      <c r="F167" s="11"/>
      <c r="G167" s="11"/>
      <c r="H167" s="10"/>
      <c r="I167" s="12"/>
      <c r="J167" s="11"/>
      <c r="K167" s="10"/>
      <c r="L167" s="10"/>
      <c r="M167" s="10"/>
    </row>
    <row r="168" spans="1:13" ht="17.25" customHeight="1">
      <c r="A168" s="875" t="s">
        <v>1689</v>
      </c>
      <c r="B168" s="875"/>
      <c r="C168" s="875"/>
      <c r="D168" s="875"/>
      <c r="E168" s="875"/>
      <c r="F168" s="875"/>
      <c r="G168" s="875"/>
      <c r="H168" s="875"/>
      <c r="I168" s="875"/>
      <c r="J168" s="875"/>
      <c r="K168" s="875"/>
      <c r="L168" s="875"/>
      <c r="M168" s="10"/>
    </row>
    <row r="169" spans="1:13" ht="17.25" customHeight="1">
      <c r="A169" s="911" t="s">
        <v>427</v>
      </c>
      <c r="B169" s="911"/>
      <c r="C169" s="911"/>
      <c r="D169" s="911"/>
      <c r="E169" s="911"/>
      <c r="F169" s="911"/>
      <c r="G169" s="911"/>
      <c r="H169" s="911"/>
      <c r="I169" s="911"/>
      <c r="J169" s="911"/>
      <c r="K169" s="911"/>
      <c r="L169" s="911"/>
      <c r="M169" s="10"/>
    </row>
    <row r="170" spans="1:13" ht="17.25" customHeight="1">
      <c r="A170" s="88" t="s">
        <v>428</v>
      </c>
      <c r="B170" s="10"/>
      <c r="C170" s="10"/>
      <c r="D170" s="11"/>
      <c r="E170" s="11"/>
      <c r="F170" s="11"/>
      <c r="G170" s="11"/>
      <c r="H170" s="10"/>
      <c r="I170" s="12"/>
      <c r="J170" s="11"/>
      <c r="K170" s="10"/>
      <c r="L170" s="10"/>
      <c r="M170" s="10"/>
    </row>
    <row r="171" spans="1:13" ht="17.25" customHeight="1">
      <c r="A171" s="119" t="s">
        <v>429</v>
      </c>
      <c r="B171" s="120"/>
      <c r="C171" s="120"/>
      <c r="D171" s="121"/>
      <c r="E171" s="121"/>
      <c r="F171" s="121"/>
      <c r="G171" s="121"/>
      <c r="H171" s="120"/>
      <c r="I171" s="120"/>
      <c r="J171" s="120"/>
      <c r="K171" s="120"/>
      <c r="L171" s="120"/>
      <c r="M171" s="121"/>
    </row>
    <row r="172" spans="1:13" s="122" customFormat="1" ht="17.25" customHeight="1">
      <c r="A172" s="120" t="s">
        <v>430</v>
      </c>
      <c r="B172" s="120"/>
      <c r="C172" s="120"/>
      <c r="D172" s="121"/>
      <c r="E172" s="121"/>
      <c r="F172" s="121"/>
      <c r="G172" s="121"/>
      <c r="H172" s="120"/>
      <c r="I172" s="120"/>
      <c r="J172" s="120"/>
      <c r="K172" s="120"/>
      <c r="L172" s="120"/>
      <c r="M172" s="121"/>
    </row>
    <row r="173" spans="1:13" s="122" customFormat="1" ht="17.25" customHeight="1">
      <c r="A173" s="120" t="s">
        <v>431</v>
      </c>
      <c r="B173" s="120"/>
      <c r="C173" s="120"/>
      <c r="D173" s="121"/>
      <c r="E173" s="121"/>
      <c r="F173" s="121"/>
      <c r="G173" s="121"/>
      <c r="I173" s="120"/>
      <c r="J173" s="120"/>
      <c r="K173" s="120"/>
      <c r="L173" s="120"/>
      <c r="M173" s="121"/>
    </row>
    <row r="174" spans="1:13" s="122" customFormat="1" ht="17.25" customHeight="1">
      <c r="A174" s="120" t="s">
        <v>432</v>
      </c>
      <c r="B174" s="120"/>
      <c r="C174" s="120"/>
      <c r="D174" s="121"/>
      <c r="E174" s="121"/>
      <c r="F174" s="121"/>
      <c r="G174" s="121"/>
      <c r="H174" s="120"/>
      <c r="I174" s="120"/>
      <c r="J174" s="120"/>
      <c r="K174" s="120"/>
      <c r="L174" s="120"/>
      <c r="M174" s="121"/>
    </row>
    <row r="175" spans="1:13" s="122" customFormat="1" ht="17.25" customHeight="1">
      <c r="A175" s="120" t="s">
        <v>433</v>
      </c>
      <c r="B175" s="120"/>
      <c r="C175" s="120"/>
      <c r="D175" s="121"/>
      <c r="E175" s="121"/>
      <c r="F175" s="121"/>
      <c r="G175" s="121"/>
      <c r="H175" s="120"/>
      <c r="I175" s="120"/>
      <c r="J175" s="120"/>
      <c r="K175" s="120"/>
      <c r="L175" s="120"/>
      <c r="M175" s="121"/>
    </row>
    <row r="176" spans="1:13" ht="17.25" customHeight="1">
      <c r="A176" s="10" t="s">
        <v>434</v>
      </c>
      <c r="B176" s="122"/>
      <c r="C176" s="122"/>
      <c r="H176" s="122"/>
      <c r="I176" s="122"/>
      <c r="J176" s="122"/>
      <c r="K176" s="120"/>
      <c r="L176" s="120"/>
      <c r="M176" s="121"/>
    </row>
    <row r="177" spans="1:13" ht="17.25" customHeight="1">
      <c r="A177" s="10" t="s">
        <v>435</v>
      </c>
      <c r="B177" s="122"/>
      <c r="C177" s="122"/>
      <c r="H177" s="122"/>
      <c r="I177" s="122"/>
      <c r="J177" s="122"/>
      <c r="K177" s="120"/>
      <c r="L177" s="120"/>
      <c r="M177" s="121"/>
    </row>
    <row r="178" spans="1:13" ht="17.25" customHeight="1">
      <c r="A178" s="10" t="s">
        <v>436</v>
      </c>
      <c r="B178" s="122"/>
      <c r="C178" s="122"/>
      <c r="H178" s="122"/>
      <c r="I178" s="122"/>
      <c r="J178" s="122"/>
      <c r="K178" s="120"/>
      <c r="L178" s="120"/>
      <c r="M178" s="121"/>
    </row>
    <row r="179" spans="1:13" ht="17.25" customHeight="1">
      <c r="A179" s="867" t="s">
        <v>20</v>
      </c>
      <c r="B179" s="867" t="s">
        <v>295</v>
      </c>
      <c r="C179" s="867" t="s">
        <v>296</v>
      </c>
      <c r="D179" s="936" t="s">
        <v>220</v>
      </c>
      <c r="E179" s="937"/>
      <c r="F179" s="937"/>
      <c r="G179" s="938"/>
      <c r="H179" s="867" t="s">
        <v>19</v>
      </c>
      <c r="I179" s="867" t="s">
        <v>221</v>
      </c>
      <c r="J179" s="867" t="s">
        <v>297</v>
      </c>
      <c r="K179" s="867" t="s">
        <v>222</v>
      </c>
      <c r="L179" s="867" t="s">
        <v>4</v>
      </c>
      <c r="M179" s="876" t="s">
        <v>2</v>
      </c>
    </row>
    <row r="180" spans="1:13" ht="17.25" customHeight="1">
      <c r="A180" s="868"/>
      <c r="B180" s="868"/>
      <c r="C180" s="868"/>
      <c r="D180" s="124">
        <v>1</v>
      </c>
      <c r="E180" s="124">
        <v>2</v>
      </c>
      <c r="F180" s="124">
        <v>3</v>
      </c>
      <c r="G180" s="124">
        <v>4</v>
      </c>
      <c r="H180" s="868"/>
      <c r="I180" s="868"/>
      <c r="J180" s="868"/>
      <c r="K180" s="868"/>
      <c r="L180" s="868"/>
      <c r="M180" s="877"/>
    </row>
    <row r="181" spans="1:13" ht="17.25" customHeight="1">
      <c r="A181" s="38" t="s">
        <v>437</v>
      </c>
      <c r="B181" s="38" t="s">
        <v>438</v>
      </c>
      <c r="C181" s="37" t="s">
        <v>439</v>
      </c>
      <c r="D181" s="125"/>
      <c r="E181" s="125"/>
      <c r="F181" s="125"/>
      <c r="G181" s="125"/>
      <c r="H181" s="24" t="s">
        <v>440</v>
      </c>
      <c r="I181" s="39">
        <v>3000</v>
      </c>
      <c r="J181" s="92" t="s">
        <v>227</v>
      </c>
      <c r="K181" s="126" t="s">
        <v>313</v>
      </c>
      <c r="L181" s="98" t="s">
        <v>441</v>
      </c>
      <c r="M181" s="127" t="s">
        <v>305</v>
      </c>
    </row>
    <row r="182" spans="1:13" ht="17.25" customHeight="1">
      <c r="A182" s="24" t="s">
        <v>442</v>
      </c>
      <c r="B182" s="24" t="s">
        <v>443</v>
      </c>
      <c r="C182" s="128"/>
      <c r="D182" s="117"/>
      <c r="E182" s="117"/>
      <c r="F182" s="117"/>
      <c r="G182" s="117"/>
      <c r="H182" s="24" t="s">
        <v>444</v>
      </c>
      <c r="I182" s="43"/>
      <c r="J182" s="387"/>
      <c r="K182" s="107" t="s">
        <v>445</v>
      </c>
      <c r="L182" s="129" t="s">
        <v>446</v>
      </c>
      <c r="M182" s="130" t="s">
        <v>311</v>
      </c>
    </row>
    <row r="183" spans="1:13" ht="17.25" customHeight="1">
      <c r="A183" s="116"/>
      <c r="B183" s="116" t="s">
        <v>0</v>
      </c>
      <c r="C183" s="116" t="s">
        <v>0</v>
      </c>
      <c r="D183" s="117"/>
      <c r="E183" s="117"/>
      <c r="F183" s="117"/>
      <c r="G183" s="117"/>
      <c r="H183" s="131" t="s">
        <v>345</v>
      </c>
      <c r="I183" s="46">
        <v>3000</v>
      </c>
      <c r="J183" s="387"/>
      <c r="K183" s="107" t="s">
        <v>447</v>
      </c>
      <c r="L183" s="129"/>
      <c r="M183" s="130"/>
    </row>
    <row r="184" spans="1:13" ht="17.25" customHeight="1">
      <c r="A184" s="116"/>
      <c r="B184" s="116"/>
      <c r="C184" s="116"/>
      <c r="D184" s="117"/>
      <c r="E184" s="117"/>
      <c r="F184" s="117"/>
      <c r="G184" s="117"/>
      <c r="H184" s="132" t="s">
        <v>448</v>
      </c>
      <c r="I184" s="43"/>
      <c r="J184" s="387"/>
      <c r="K184" s="107" t="s">
        <v>449</v>
      </c>
      <c r="L184" s="129"/>
      <c r="M184" s="130"/>
    </row>
    <row r="185" spans="1:13" ht="17.25" customHeight="1">
      <c r="A185" s="24" t="s">
        <v>450</v>
      </c>
      <c r="B185" s="131" t="s">
        <v>451</v>
      </c>
      <c r="C185" s="42" t="s">
        <v>439</v>
      </c>
      <c r="D185" s="117"/>
      <c r="E185" s="117" t="s">
        <v>0</v>
      </c>
      <c r="F185" s="117"/>
      <c r="G185" s="117"/>
      <c r="H185" s="24" t="s">
        <v>452</v>
      </c>
      <c r="I185" s="43">
        <v>2000</v>
      </c>
      <c r="J185" s="387"/>
      <c r="K185" s="107" t="s">
        <v>453</v>
      </c>
      <c r="L185" s="104" t="s">
        <v>454</v>
      </c>
      <c r="M185" s="130"/>
    </row>
    <row r="186" spans="1:13" ht="17.25" customHeight="1">
      <c r="A186" s="24" t="s">
        <v>455</v>
      </c>
      <c r="B186" s="24" t="s">
        <v>456</v>
      </c>
      <c r="C186" s="114"/>
      <c r="D186" s="117"/>
      <c r="E186" s="117"/>
      <c r="F186" s="117"/>
      <c r="G186" s="117"/>
      <c r="H186" s="24" t="s">
        <v>457</v>
      </c>
      <c r="I186" s="43"/>
      <c r="J186" s="104"/>
      <c r="K186" s="107" t="s">
        <v>458</v>
      </c>
      <c r="L186" s="104"/>
      <c r="M186" s="130"/>
    </row>
    <row r="187" spans="1:13" ht="17.25" customHeight="1">
      <c r="A187" s="116"/>
      <c r="B187" s="116"/>
      <c r="C187" s="114"/>
      <c r="D187" s="117"/>
      <c r="E187" s="117"/>
      <c r="F187" s="117"/>
      <c r="G187" s="117"/>
      <c r="H187" s="131" t="s">
        <v>459</v>
      </c>
      <c r="I187" s="43">
        <v>1000</v>
      </c>
      <c r="J187" s="24"/>
      <c r="K187" s="107" t="s">
        <v>460</v>
      </c>
      <c r="L187" s="104"/>
      <c r="M187" s="130"/>
    </row>
    <row r="188" spans="1:13" ht="17.25" customHeight="1">
      <c r="A188" s="116"/>
      <c r="B188" s="116"/>
      <c r="C188" s="114"/>
      <c r="D188" s="117"/>
      <c r="E188" s="117"/>
      <c r="F188" s="117"/>
      <c r="G188" s="117"/>
      <c r="H188" s="133" t="s">
        <v>461</v>
      </c>
      <c r="I188" s="43"/>
      <c r="J188" s="24"/>
      <c r="K188" s="107" t="s">
        <v>462</v>
      </c>
      <c r="L188" s="104"/>
      <c r="M188" s="130"/>
    </row>
    <row r="189" spans="1:13" ht="17.25" customHeight="1">
      <c r="A189" s="24" t="s">
        <v>463</v>
      </c>
      <c r="B189" s="24" t="s">
        <v>464</v>
      </c>
      <c r="C189" s="42" t="s">
        <v>439</v>
      </c>
      <c r="D189" s="42"/>
      <c r="E189" s="42"/>
      <c r="F189" s="42"/>
      <c r="G189" s="42"/>
      <c r="H189" s="133" t="s">
        <v>345</v>
      </c>
      <c r="I189" s="134">
        <v>3000</v>
      </c>
      <c r="J189" s="24"/>
      <c r="K189" s="107" t="s">
        <v>465</v>
      </c>
      <c r="L189" s="104" t="s">
        <v>441</v>
      </c>
      <c r="M189" s="130"/>
    </row>
    <row r="190" spans="1:13" ht="17.25" customHeight="1">
      <c r="A190" s="24"/>
      <c r="B190" s="24" t="s">
        <v>466</v>
      </c>
      <c r="C190" s="24"/>
      <c r="D190" s="42"/>
      <c r="E190" s="42"/>
      <c r="F190" s="42"/>
      <c r="G190" s="42"/>
      <c r="H190" s="24" t="s">
        <v>448</v>
      </c>
      <c r="I190" s="43"/>
      <c r="J190" s="24"/>
      <c r="K190" s="107" t="s">
        <v>467</v>
      </c>
      <c r="L190" s="104" t="s">
        <v>468</v>
      </c>
      <c r="M190" s="130"/>
    </row>
    <row r="191" spans="1:13" ht="17.25" customHeight="1">
      <c r="A191" s="24"/>
      <c r="B191" s="24"/>
      <c r="C191" s="24"/>
      <c r="D191" s="42"/>
      <c r="E191" s="42"/>
      <c r="F191" s="42"/>
      <c r="G191" s="42"/>
      <c r="H191" s="24"/>
      <c r="I191" s="43"/>
      <c r="J191" s="24"/>
      <c r="K191" s="107" t="s">
        <v>465</v>
      </c>
      <c r="L191" s="24" t="s">
        <v>469</v>
      </c>
      <c r="M191" s="130"/>
    </row>
    <row r="192" spans="1:13" ht="17.25" customHeight="1">
      <c r="A192" s="52"/>
      <c r="B192" s="52"/>
      <c r="C192" s="52"/>
      <c r="D192" s="54"/>
      <c r="E192" s="54"/>
      <c r="F192" s="54"/>
      <c r="G192" s="54"/>
      <c r="H192" s="52"/>
      <c r="I192" s="55"/>
      <c r="J192" s="52"/>
      <c r="K192" s="135" t="s">
        <v>470</v>
      </c>
      <c r="L192" s="52"/>
      <c r="M192" s="136"/>
    </row>
    <row r="193" spans="1:13" ht="17.25" customHeight="1">
      <c r="A193" s="52"/>
      <c r="B193" s="52"/>
      <c r="C193" s="52"/>
      <c r="D193" s="54"/>
      <c r="E193" s="54"/>
      <c r="F193" s="54"/>
      <c r="G193" s="54"/>
      <c r="H193" s="52"/>
      <c r="I193" s="55"/>
      <c r="J193" s="52"/>
      <c r="K193" s="135"/>
      <c r="L193" s="52"/>
      <c r="M193" s="136"/>
    </row>
    <row r="194" spans="1:13" ht="17.25" customHeight="1">
      <c r="A194" s="59"/>
      <c r="B194" s="59"/>
      <c r="C194" s="59"/>
      <c r="D194" s="60"/>
      <c r="E194" s="60"/>
      <c r="F194" s="60"/>
      <c r="G194" s="60"/>
      <c r="H194" s="137" t="s">
        <v>324</v>
      </c>
      <c r="I194" s="61"/>
      <c r="J194" s="59"/>
      <c r="K194" s="59"/>
      <c r="L194" s="59"/>
      <c r="M194" s="138"/>
    </row>
    <row r="195" spans="1:13" ht="17.25" customHeight="1">
      <c r="A195" s="939" t="s">
        <v>282</v>
      </c>
      <c r="B195" s="940"/>
      <c r="C195" s="65"/>
      <c r="D195" s="63"/>
      <c r="E195" s="63"/>
      <c r="F195" s="63"/>
      <c r="G195" s="63"/>
      <c r="H195" s="65"/>
      <c r="I195" s="62">
        <f>SUM(I181:I191)</f>
        <v>12000</v>
      </c>
      <c r="J195" s="65"/>
      <c r="K195" s="139"/>
      <c r="L195" s="139"/>
      <c r="M195" s="140"/>
    </row>
    <row r="196" spans="1:13" ht="17.25" customHeight="1">
      <c r="A196" s="141"/>
      <c r="B196" s="141"/>
      <c r="C196" s="142"/>
      <c r="D196" s="143"/>
      <c r="E196" s="143"/>
      <c r="F196" s="143"/>
      <c r="G196" s="143"/>
      <c r="H196" s="142"/>
      <c r="I196" s="144"/>
      <c r="J196" s="142"/>
      <c r="K196" s="142"/>
      <c r="L196" s="142"/>
      <c r="M196" s="143"/>
    </row>
    <row r="197" spans="1:13" ht="17.25" customHeight="1">
      <c r="A197" s="141"/>
      <c r="B197" s="141"/>
      <c r="C197" s="142"/>
      <c r="D197" s="143"/>
      <c r="E197" s="143"/>
      <c r="F197" s="143"/>
      <c r="G197" s="143"/>
      <c r="H197" s="142"/>
      <c r="I197" s="144"/>
      <c r="J197" s="142"/>
      <c r="K197" s="142"/>
      <c r="L197" s="142"/>
      <c r="M197" s="143"/>
    </row>
    <row r="198" spans="1:13" ht="17.25" customHeight="1">
      <c r="A198" s="141"/>
      <c r="B198" s="141"/>
      <c r="C198" s="142"/>
      <c r="D198" s="143"/>
      <c r="E198" s="143"/>
      <c r="F198" s="143"/>
      <c r="G198" s="143"/>
      <c r="H198" s="142"/>
      <c r="I198" s="144"/>
      <c r="J198" s="142"/>
      <c r="K198" s="142"/>
      <c r="L198" s="142"/>
      <c r="M198" s="143"/>
    </row>
    <row r="199" spans="1:13" ht="17.25" customHeight="1">
      <c r="A199" s="382" t="s">
        <v>471</v>
      </c>
      <c r="B199" s="4"/>
      <c r="C199" s="4"/>
      <c r="D199" s="5"/>
      <c r="E199" s="5"/>
      <c r="F199" s="5"/>
      <c r="G199" s="5"/>
      <c r="H199" s="4"/>
      <c r="I199" s="6"/>
      <c r="J199" s="7"/>
      <c r="K199" s="8"/>
      <c r="L199" s="8"/>
      <c r="M199" s="8"/>
    </row>
    <row r="200" spans="1:13" ht="17.25" customHeight="1">
      <c r="A200" s="382" t="s">
        <v>207</v>
      </c>
      <c r="B200" s="10"/>
      <c r="C200" s="10"/>
      <c r="D200" s="11"/>
      <c r="E200" s="11"/>
      <c r="F200" s="11"/>
      <c r="G200" s="11"/>
      <c r="H200" s="10"/>
      <c r="I200" s="12"/>
      <c r="J200" s="11"/>
      <c r="K200" s="10"/>
      <c r="L200" s="10"/>
      <c r="M200" s="10"/>
    </row>
    <row r="201" spans="1:13" ht="17.25" customHeight="1">
      <c r="A201" s="875" t="s">
        <v>1689</v>
      </c>
      <c r="B201" s="875"/>
      <c r="C201" s="875"/>
      <c r="D201" s="875"/>
      <c r="E201" s="875"/>
      <c r="F201" s="875"/>
      <c r="G201" s="875"/>
      <c r="H201" s="875"/>
      <c r="I201" s="875"/>
      <c r="J201" s="875"/>
      <c r="K201" s="875"/>
      <c r="L201" s="875"/>
      <c r="M201" s="10"/>
    </row>
    <row r="202" spans="1:13" ht="17.25" customHeight="1">
      <c r="A202" s="911" t="s">
        <v>1001</v>
      </c>
      <c r="B202" s="911"/>
      <c r="C202" s="911"/>
      <c r="D202" s="911"/>
      <c r="E202" s="911"/>
      <c r="F202" s="911"/>
      <c r="G202" s="911"/>
      <c r="H202" s="911"/>
      <c r="I202" s="911"/>
      <c r="J202" s="911"/>
      <c r="K202" s="911"/>
      <c r="L202" s="911"/>
      <c r="M202" s="10"/>
    </row>
    <row r="203" spans="1:13" ht="17.25" customHeight="1">
      <c r="A203" s="88" t="s">
        <v>1002</v>
      </c>
      <c r="B203" s="10"/>
      <c r="C203" s="10"/>
      <c r="D203" s="11"/>
      <c r="E203" s="11"/>
      <c r="F203" s="11"/>
      <c r="G203" s="11"/>
      <c r="H203" s="10"/>
      <c r="I203" s="12"/>
      <c r="J203" s="11"/>
      <c r="K203" s="10"/>
      <c r="L203" s="10"/>
      <c r="M203" s="10"/>
    </row>
    <row r="204" spans="1:13" ht="17.25" customHeight="1">
      <c r="A204" s="119" t="s">
        <v>1003</v>
      </c>
      <c r="B204" s="120"/>
      <c r="C204" s="120"/>
      <c r="D204" s="121"/>
      <c r="E204" s="121"/>
      <c r="F204" s="121"/>
      <c r="G204" s="121"/>
      <c r="H204" s="120"/>
      <c r="I204" s="120"/>
      <c r="J204" s="120"/>
      <c r="K204" s="120"/>
      <c r="L204" s="120"/>
      <c r="M204" s="121"/>
    </row>
    <row r="205" spans="1:13" ht="17.25" customHeight="1">
      <c r="A205" s="120" t="s">
        <v>1004</v>
      </c>
      <c r="B205" s="120"/>
      <c r="C205" s="120"/>
      <c r="D205" s="121"/>
      <c r="E205" s="121"/>
      <c r="F205" s="120" t="s">
        <v>1005</v>
      </c>
      <c r="G205" s="121"/>
      <c r="I205" s="120"/>
      <c r="J205" s="120"/>
      <c r="K205" s="120"/>
      <c r="L205" s="120"/>
      <c r="M205" s="121"/>
    </row>
    <row r="206" spans="1:13" ht="17.25" customHeight="1">
      <c r="A206" s="120" t="s">
        <v>1006</v>
      </c>
      <c r="B206" s="120"/>
      <c r="C206" s="120"/>
      <c r="D206" s="121"/>
      <c r="E206" s="121"/>
      <c r="F206" s="120" t="s">
        <v>1007</v>
      </c>
      <c r="G206" s="121"/>
      <c r="I206" s="120"/>
      <c r="J206" s="120"/>
      <c r="K206" s="120"/>
      <c r="L206" s="120"/>
      <c r="M206" s="121"/>
    </row>
    <row r="207" spans="1:13" ht="17.25" customHeight="1">
      <c r="A207" s="10" t="s">
        <v>472</v>
      </c>
      <c r="B207" s="122"/>
      <c r="C207" s="122"/>
      <c r="H207" s="122"/>
      <c r="I207" s="122"/>
      <c r="J207" s="122"/>
      <c r="K207" s="120"/>
      <c r="L207" s="120"/>
      <c r="M207" s="121"/>
    </row>
    <row r="208" spans="1:13" ht="17.25" customHeight="1">
      <c r="A208" s="867" t="s">
        <v>20</v>
      </c>
      <c r="B208" s="867" t="s">
        <v>295</v>
      </c>
      <c r="C208" s="867" t="s">
        <v>296</v>
      </c>
      <c r="D208" s="936" t="s">
        <v>220</v>
      </c>
      <c r="E208" s="937"/>
      <c r="F208" s="937"/>
      <c r="G208" s="938"/>
      <c r="H208" s="867" t="s">
        <v>19</v>
      </c>
      <c r="I208" s="867" t="s">
        <v>221</v>
      </c>
      <c r="J208" s="867" t="s">
        <v>297</v>
      </c>
      <c r="K208" s="867" t="s">
        <v>222</v>
      </c>
      <c r="L208" s="867" t="s">
        <v>4</v>
      </c>
      <c r="M208" s="876" t="s">
        <v>2</v>
      </c>
    </row>
    <row r="209" spans="1:13" ht="17.25" customHeight="1">
      <c r="A209" s="868"/>
      <c r="B209" s="868"/>
      <c r="C209" s="868"/>
      <c r="D209" s="124">
        <v>1</v>
      </c>
      <c r="E209" s="124">
        <v>2</v>
      </c>
      <c r="F209" s="124">
        <v>3</v>
      </c>
      <c r="G209" s="124">
        <v>4</v>
      </c>
      <c r="H209" s="868"/>
      <c r="I209" s="868"/>
      <c r="J209" s="868"/>
      <c r="K209" s="868"/>
      <c r="L209" s="868"/>
      <c r="M209" s="877"/>
    </row>
    <row r="210" spans="1:13" ht="17.25" customHeight="1">
      <c r="A210" s="145" t="s">
        <v>1008</v>
      </c>
      <c r="B210" s="145" t="s">
        <v>1014</v>
      </c>
      <c r="C210" s="311" t="s">
        <v>1019</v>
      </c>
      <c r="D210" s="127"/>
      <c r="E210" s="127"/>
      <c r="F210" s="127"/>
      <c r="G210" s="127"/>
      <c r="H210" s="145" t="s">
        <v>345</v>
      </c>
      <c r="I210" s="147">
        <v>500</v>
      </c>
      <c r="J210" s="92" t="s">
        <v>227</v>
      </c>
      <c r="K210" s="148" t="s">
        <v>1033</v>
      </c>
      <c r="L210" s="177" t="s">
        <v>1034</v>
      </c>
      <c r="M210" s="127" t="s">
        <v>473</v>
      </c>
    </row>
    <row r="211" spans="1:13" ht="17.25" customHeight="1">
      <c r="A211" s="146" t="s">
        <v>1009</v>
      </c>
      <c r="B211" s="146"/>
      <c r="C211" s="329"/>
      <c r="D211" s="130"/>
      <c r="E211" s="130"/>
      <c r="F211" s="130"/>
      <c r="G211" s="130"/>
      <c r="H211" s="146" t="s">
        <v>1021</v>
      </c>
      <c r="I211" s="151"/>
      <c r="J211" s="387"/>
      <c r="K211" s="152"/>
      <c r="L211" s="157" t="s">
        <v>853</v>
      </c>
      <c r="M211" s="130" t="s">
        <v>474</v>
      </c>
    </row>
    <row r="212" spans="1:13" ht="17.25" customHeight="1">
      <c r="A212" s="558"/>
      <c r="B212" s="558"/>
      <c r="C212" s="558"/>
      <c r="D212" s="117"/>
      <c r="E212" s="117"/>
      <c r="F212" s="130"/>
      <c r="G212" s="130"/>
      <c r="H212" s="146" t="s">
        <v>1022</v>
      </c>
      <c r="I212" s="154">
        <v>500</v>
      </c>
      <c r="J212" s="387"/>
      <c r="K212" s="152"/>
      <c r="L212" s="156"/>
      <c r="M212" s="130"/>
    </row>
    <row r="213" spans="1:13" ht="17.25" customHeight="1">
      <c r="A213" s="558"/>
      <c r="B213" s="558"/>
      <c r="C213" s="558"/>
      <c r="D213" s="117"/>
      <c r="E213" s="117"/>
      <c r="F213" s="130"/>
      <c r="G213" s="130"/>
      <c r="H213" s="174" t="s">
        <v>1023</v>
      </c>
      <c r="I213" s="151"/>
      <c r="J213" s="387"/>
      <c r="K213" s="152"/>
      <c r="L213" s="156"/>
      <c r="M213" s="130"/>
    </row>
    <row r="214" spans="1:13" ht="17.25" customHeight="1">
      <c r="A214" s="146" t="s">
        <v>1010</v>
      </c>
      <c r="B214" s="146" t="s">
        <v>1015</v>
      </c>
      <c r="C214" s="156" t="s">
        <v>503</v>
      </c>
      <c r="D214" s="130"/>
      <c r="E214" s="130"/>
      <c r="F214" s="130"/>
      <c r="G214" s="130"/>
      <c r="H214" s="146" t="s">
        <v>345</v>
      </c>
      <c r="I214" s="151">
        <v>2000</v>
      </c>
      <c r="J214" s="387"/>
      <c r="K214" s="152" t="s">
        <v>1033</v>
      </c>
      <c r="L214" s="146" t="s">
        <v>1035</v>
      </c>
      <c r="M214" s="130"/>
    </row>
    <row r="215" spans="1:13" ht="17.25" customHeight="1">
      <c r="A215" s="146" t="s">
        <v>853</v>
      </c>
      <c r="B215" s="146" t="s">
        <v>1016</v>
      </c>
      <c r="C215" s="329">
        <v>22678</v>
      </c>
      <c r="D215" s="130"/>
      <c r="E215" s="130"/>
      <c r="F215" s="130"/>
      <c r="G215" s="130"/>
      <c r="H215" s="146" t="s">
        <v>1024</v>
      </c>
      <c r="I215" s="151"/>
      <c r="J215" s="104"/>
      <c r="K215" s="152"/>
      <c r="L215" s="146" t="s">
        <v>1036</v>
      </c>
      <c r="M215" s="130"/>
    </row>
    <row r="216" spans="1:13" ht="17.25" customHeight="1">
      <c r="A216" s="146"/>
      <c r="B216" s="146" t="s">
        <v>1017</v>
      </c>
      <c r="C216" s="248"/>
      <c r="D216" s="130"/>
      <c r="E216" s="130"/>
      <c r="F216" s="130"/>
      <c r="G216" s="130"/>
      <c r="H216" s="146" t="s">
        <v>440</v>
      </c>
      <c r="I216" s="151">
        <v>2000</v>
      </c>
      <c r="J216" s="146"/>
      <c r="K216" s="152"/>
      <c r="L216" s="146" t="s">
        <v>1037</v>
      </c>
      <c r="M216" s="130"/>
    </row>
    <row r="217" spans="1:13" ht="17.25" customHeight="1">
      <c r="A217" s="146"/>
      <c r="B217" s="146" t="s">
        <v>1018</v>
      </c>
      <c r="C217" s="156"/>
      <c r="D217" s="130"/>
      <c r="E217" s="130"/>
      <c r="F217" s="130"/>
      <c r="G217" s="130"/>
      <c r="H217" s="174" t="s">
        <v>1025</v>
      </c>
      <c r="I217" s="151"/>
      <c r="J217" s="146"/>
      <c r="K217" s="152"/>
      <c r="L217" s="146" t="s">
        <v>1038</v>
      </c>
      <c r="M217" s="130"/>
    </row>
    <row r="218" spans="1:13" ht="17.25" customHeight="1">
      <c r="A218" s="558"/>
      <c r="B218" s="558"/>
      <c r="C218" s="558"/>
      <c r="D218" s="117"/>
      <c r="E218" s="117"/>
      <c r="F218" s="117"/>
      <c r="G218" s="130"/>
      <c r="H218" s="174" t="s">
        <v>968</v>
      </c>
      <c r="I218" s="151">
        <v>3600</v>
      </c>
      <c r="J218" s="146"/>
      <c r="K218" s="152"/>
      <c r="L218" s="146" t="s">
        <v>1039</v>
      </c>
      <c r="M218" s="130"/>
    </row>
    <row r="219" spans="1:13" ht="17.25" customHeight="1">
      <c r="A219" s="558"/>
      <c r="B219" s="558"/>
      <c r="C219" s="558"/>
      <c r="D219" s="117"/>
      <c r="E219" s="117"/>
      <c r="F219" s="117"/>
      <c r="G219" s="130"/>
      <c r="H219" s="174" t="s">
        <v>1026</v>
      </c>
      <c r="I219" s="151"/>
      <c r="J219" s="146"/>
      <c r="K219" s="152"/>
      <c r="L219" s="146"/>
      <c r="M219" s="130"/>
    </row>
    <row r="220" spans="1:13" ht="17.25" customHeight="1">
      <c r="A220" s="558"/>
      <c r="B220" s="558"/>
      <c r="C220" s="558"/>
      <c r="D220" s="117"/>
      <c r="E220" s="117"/>
      <c r="F220" s="117"/>
      <c r="G220" s="130"/>
      <c r="H220" s="174" t="s">
        <v>1027</v>
      </c>
      <c r="I220" s="151">
        <v>1400</v>
      </c>
      <c r="J220" s="146"/>
      <c r="K220" s="152"/>
      <c r="L220" s="146"/>
      <c r="M220" s="130"/>
    </row>
    <row r="221" spans="1:13" ht="17.25" customHeight="1">
      <c r="A221" s="146" t="s">
        <v>1011</v>
      </c>
      <c r="B221" s="146" t="s">
        <v>1015</v>
      </c>
      <c r="C221" s="156" t="s">
        <v>1020</v>
      </c>
      <c r="D221" s="130"/>
      <c r="E221" s="130"/>
      <c r="F221" s="130"/>
      <c r="G221" s="130"/>
      <c r="H221" s="174" t="s">
        <v>345</v>
      </c>
      <c r="I221" s="151">
        <v>2000</v>
      </c>
      <c r="J221" s="146"/>
      <c r="K221" s="152" t="s">
        <v>1033</v>
      </c>
      <c r="L221" s="146" t="s">
        <v>1040</v>
      </c>
      <c r="M221" s="130"/>
    </row>
    <row r="222" spans="1:13" ht="17.25" customHeight="1">
      <c r="A222" s="146" t="s">
        <v>1012</v>
      </c>
      <c r="B222" s="146" t="s">
        <v>1016</v>
      </c>
      <c r="C222" s="156">
        <v>62</v>
      </c>
      <c r="D222" s="130"/>
      <c r="E222" s="130"/>
      <c r="F222" s="130"/>
      <c r="G222" s="130"/>
      <c r="H222" s="174" t="s">
        <v>1028</v>
      </c>
      <c r="I222" s="175"/>
      <c r="J222" s="146"/>
      <c r="K222" s="152"/>
      <c r="L222" s="146" t="s">
        <v>1041</v>
      </c>
      <c r="M222" s="130"/>
    </row>
    <row r="223" spans="1:13" ht="17.25" customHeight="1">
      <c r="A223" s="146" t="s">
        <v>1013</v>
      </c>
      <c r="B223" s="146" t="s">
        <v>1017</v>
      </c>
      <c r="C223" s="157"/>
      <c r="D223" s="130"/>
      <c r="E223" s="130"/>
      <c r="F223" s="130"/>
      <c r="G223" s="130"/>
      <c r="H223" s="146" t="s">
        <v>440</v>
      </c>
      <c r="I223" s="151">
        <v>2000</v>
      </c>
      <c r="J223" s="146"/>
      <c r="K223" s="152"/>
      <c r="L223" s="146" t="s">
        <v>1042</v>
      </c>
      <c r="M223" s="130"/>
    </row>
    <row r="224" spans="1:13" ht="17.25" customHeight="1">
      <c r="A224" s="146"/>
      <c r="B224" s="146" t="s">
        <v>1018</v>
      </c>
      <c r="C224" s="157"/>
      <c r="D224" s="130"/>
      <c r="E224" s="130"/>
      <c r="F224" s="130"/>
      <c r="G224" s="130"/>
      <c r="H224" s="146" t="s">
        <v>1032</v>
      </c>
      <c r="I224" s="151"/>
      <c r="J224" s="146"/>
      <c r="K224" s="152"/>
      <c r="L224" s="146" t="s">
        <v>1043</v>
      </c>
      <c r="M224" s="130"/>
    </row>
    <row r="225" spans="1:13" ht="17.25" customHeight="1">
      <c r="A225" s="146"/>
      <c r="B225" s="146"/>
      <c r="C225" s="157"/>
      <c r="D225" s="130"/>
      <c r="E225" s="130"/>
      <c r="F225" s="130"/>
      <c r="G225" s="130"/>
      <c r="H225" s="146" t="s">
        <v>968</v>
      </c>
      <c r="I225" s="151">
        <v>3600</v>
      </c>
      <c r="J225" s="146"/>
      <c r="K225" s="152"/>
      <c r="L225" s="146" t="s">
        <v>467</v>
      </c>
      <c r="M225" s="130"/>
    </row>
    <row r="226" spans="1:13" ht="17.25" customHeight="1">
      <c r="A226" s="146"/>
      <c r="B226" s="146"/>
      <c r="C226" s="157"/>
      <c r="D226" s="130"/>
      <c r="E226" s="130"/>
      <c r="F226" s="130"/>
      <c r="G226" s="130"/>
      <c r="H226" s="146" t="s">
        <v>1029</v>
      </c>
      <c r="I226" s="151"/>
      <c r="J226" s="146"/>
      <c r="K226" s="152"/>
      <c r="L226" s="146"/>
      <c r="M226" s="130"/>
    </row>
    <row r="227" spans="1:13" ht="17.25" customHeight="1">
      <c r="A227" s="146"/>
      <c r="B227" s="146"/>
      <c r="C227" s="157"/>
      <c r="D227" s="130"/>
      <c r="E227" s="130"/>
      <c r="F227" s="130"/>
      <c r="G227" s="130"/>
      <c r="H227" s="146" t="s">
        <v>1030</v>
      </c>
      <c r="I227" s="151">
        <v>400</v>
      </c>
      <c r="J227" s="146"/>
      <c r="K227" s="152"/>
      <c r="L227" s="146"/>
      <c r="M227" s="130"/>
    </row>
    <row r="228" spans="1:13" ht="17.25" customHeight="1">
      <c r="A228" s="146"/>
      <c r="B228" s="146"/>
      <c r="C228" s="157"/>
      <c r="D228" s="130"/>
      <c r="E228" s="130"/>
      <c r="F228" s="130"/>
      <c r="G228" s="130"/>
      <c r="H228" s="146" t="s">
        <v>1031</v>
      </c>
      <c r="I228" s="151"/>
      <c r="J228" s="146"/>
      <c r="K228" s="152"/>
      <c r="L228" s="146"/>
      <c r="M228" s="130"/>
    </row>
    <row r="229" spans="1:13" ht="17.25" customHeight="1">
      <c r="A229" s="159"/>
      <c r="B229" s="159"/>
      <c r="C229" s="159"/>
      <c r="D229" s="138"/>
      <c r="E229" s="138"/>
      <c r="F229" s="138"/>
      <c r="G229" s="138"/>
      <c r="H229" s="160" t="s">
        <v>324</v>
      </c>
      <c r="I229" s="161"/>
      <c r="J229" s="159"/>
      <c r="K229" s="159"/>
      <c r="L229" s="159"/>
      <c r="M229" s="138"/>
    </row>
    <row r="230" spans="1:13" ht="17.25" customHeight="1">
      <c r="A230" s="934" t="s">
        <v>282</v>
      </c>
      <c r="B230" s="935"/>
      <c r="C230" s="139"/>
      <c r="D230" s="140"/>
      <c r="E230" s="140"/>
      <c r="F230" s="140"/>
      <c r="G230" s="140"/>
      <c r="H230" s="139"/>
      <c r="I230" s="162">
        <f>SUM(I210:I229)</f>
        <v>18000</v>
      </c>
      <c r="J230" s="139"/>
      <c r="K230" s="139"/>
      <c r="L230" s="139"/>
      <c r="M230" s="140"/>
    </row>
    <row r="231" spans="1:13" ht="17.25" customHeight="1">
      <c r="A231" s="4"/>
      <c r="B231" s="4"/>
      <c r="C231" s="4"/>
      <c r="D231" s="5"/>
      <c r="E231" s="5"/>
      <c r="F231" s="5"/>
      <c r="G231" s="5"/>
      <c r="H231" s="4"/>
      <c r="I231" s="6"/>
      <c r="J231" s="7"/>
      <c r="K231" s="8"/>
      <c r="L231" s="8"/>
      <c r="M231" s="8"/>
    </row>
    <row r="232" spans="1:13" ht="17.25" customHeight="1">
      <c r="A232" s="163" t="s">
        <v>475</v>
      </c>
      <c r="B232" s="4"/>
      <c r="C232" s="4"/>
      <c r="D232" s="5"/>
      <c r="E232" s="5"/>
      <c r="F232" s="5"/>
      <c r="G232" s="5"/>
      <c r="H232" s="4"/>
      <c r="I232" s="6"/>
      <c r="J232" s="7"/>
      <c r="K232" s="8"/>
      <c r="L232" s="8"/>
      <c r="M232" s="8"/>
    </row>
    <row r="233" spans="1:13" ht="17.25" customHeight="1">
      <c r="A233" s="382" t="s">
        <v>207</v>
      </c>
      <c r="B233" s="10"/>
      <c r="C233" s="10"/>
      <c r="D233" s="11"/>
      <c r="E233" s="11"/>
      <c r="F233" s="11"/>
      <c r="G233" s="11"/>
      <c r="H233" s="10"/>
      <c r="I233" s="12"/>
      <c r="J233" s="11"/>
      <c r="K233" s="10"/>
      <c r="L233" s="10"/>
      <c r="M233" s="10"/>
    </row>
    <row r="234" spans="1:13" ht="17.25" customHeight="1">
      <c r="A234" s="875" t="s">
        <v>1689</v>
      </c>
      <c r="B234" s="875"/>
      <c r="C234" s="875"/>
      <c r="D234" s="875"/>
      <c r="E234" s="875"/>
      <c r="F234" s="875"/>
      <c r="G234" s="875"/>
      <c r="H234" s="875"/>
      <c r="I234" s="875"/>
      <c r="J234" s="875"/>
      <c r="K234" s="875"/>
      <c r="L234" s="875"/>
      <c r="M234" s="10"/>
    </row>
    <row r="235" spans="1:13" ht="17.25" customHeight="1">
      <c r="A235" s="911" t="s">
        <v>424</v>
      </c>
      <c r="B235" s="911"/>
      <c r="C235" s="911"/>
      <c r="D235" s="911"/>
      <c r="E235" s="911"/>
      <c r="F235" s="911"/>
      <c r="G235" s="911"/>
      <c r="H235" s="911"/>
      <c r="I235" s="911"/>
      <c r="J235" s="911"/>
      <c r="K235" s="911"/>
      <c r="L235" s="911"/>
      <c r="M235" s="10"/>
    </row>
    <row r="236" spans="1:13" ht="17.25" customHeight="1">
      <c r="A236" s="88" t="s">
        <v>326</v>
      </c>
      <c r="B236" s="10"/>
      <c r="C236" s="10"/>
      <c r="D236" s="11"/>
      <c r="E236" s="11"/>
      <c r="F236" s="11"/>
      <c r="G236" s="11"/>
      <c r="H236" s="10"/>
      <c r="I236" s="12"/>
      <c r="J236" s="11"/>
      <c r="K236" s="10"/>
      <c r="L236" s="10"/>
      <c r="M236" s="10"/>
    </row>
    <row r="237" spans="1:13" ht="17.25" customHeight="1">
      <c r="A237" s="119" t="s">
        <v>3313</v>
      </c>
      <c r="B237" s="120"/>
      <c r="C237" s="120"/>
      <c r="D237" s="121"/>
      <c r="E237" s="121"/>
      <c r="F237" s="121"/>
      <c r="G237" s="121"/>
      <c r="H237" s="120"/>
      <c r="I237" s="120"/>
      <c r="J237" s="120"/>
      <c r="K237" s="120"/>
      <c r="L237" s="120"/>
      <c r="M237" s="121"/>
    </row>
    <row r="238" spans="1:13" ht="17.25" customHeight="1">
      <c r="A238" s="120" t="s">
        <v>1044</v>
      </c>
      <c r="B238" s="120"/>
      <c r="C238" s="120"/>
      <c r="D238" s="121"/>
      <c r="E238" s="121"/>
      <c r="F238" s="121"/>
      <c r="G238" s="121"/>
      <c r="H238" s="120"/>
      <c r="I238" s="120"/>
      <c r="J238" s="120"/>
      <c r="K238" s="120"/>
      <c r="L238" s="120"/>
      <c r="M238" s="121"/>
    </row>
    <row r="239" spans="1:13" ht="17.25" customHeight="1">
      <c r="A239" s="32" t="s">
        <v>1045</v>
      </c>
      <c r="B239" s="120"/>
      <c r="C239" s="120"/>
      <c r="D239" s="121"/>
      <c r="E239" s="121"/>
      <c r="F239" s="121"/>
      <c r="G239" s="121"/>
      <c r="H239" s="120"/>
      <c r="I239" s="120"/>
      <c r="J239" s="120"/>
      <c r="K239" s="120"/>
      <c r="L239" s="120"/>
      <c r="M239" s="121"/>
    </row>
    <row r="240" spans="1:13" ht="17.25" customHeight="1">
      <c r="A240" s="32" t="s">
        <v>1046</v>
      </c>
      <c r="B240" s="120"/>
      <c r="C240" s="120"/>
      <c r="D240" s="121"/>
      <c r="E240" s="121"/>
      <c r="F240" s="121"/>
      <c r="G240" s="121"/>
      <c r="H240" s="120"/>
      <c r="I240" s="120"/>
      <c r="J240" s="120"/>
      <c r="K240" s="120"/>
      <c r="L240" s="120"/>
      <c r="M240" s="121"/>
    </row>
    <row r="241" spans="1:13" ht="17.25" customHeight="1">
      <c r="A241" s="120" t="s">
        <v>1047</v>
      </c>
      <c r="B241" s="120"/>
      <c r="C241" s="120"/>
      <c r="D241" s="121"/>
      <c r="E241" s="121"/>
      <c r="F241" s="121"/>
      <c r="G241" s="121"/>
      <c r="H241" s="120"/>
      <c r="I241" s="120"/>
      <c r="J241" s="120"/>
      <c r="K241" s="120"/>
      <c r="L241" s="120"/>
      <c r="M241" s="121"/>
    </row>
    <row r="242" spans="1:13" ht="17.25" customHeight="1">
      <c r="A242" s="10" t="s">
        <v>1048</v>
      </c>
      <c r="B242" s="122"/>
      <c r="C242" s="122"/>
      <c r="H242" s="122"/>
      <c r="I242" s="122"/>
      <c r="J242" s="122"/>
      <c r="K242" s="120"/>
      <c r="L242" s="120"/>
      <c r="M242" s="121"/>
    </row>
    <row r="243" spans="1:13" ht="17.25" customHeight="1">
      <c r="A243" s="10"/>
      <c r="B243" s="122"/>
      <c r="C243" s="122"/>
      <c r="H243" s="122"/>
      <c r="I243" s="122"/>
      <c r="J243" s="122"/>
      <c r="K243" s="120"/>
      <c r="L243" s="120"/>
      <c r="M243" s="121"/>
    </row>
    <row r="244" spans="1:13" ht="17.25" customHeight="1">
      <c r="A244" s="867" t="s">
        <v>20</v>
      </c>
      <c r="B244" s="867" t="s">
        <v>295</v>
      </c>
      <c r="C244" s="867" t="s">
        <v>296</v>
      </c>
      <c r="D244" s="936" t="s">
        <v>220</v>
      </c>
      <c r="E244" s="937"/>
      <c r="F244" s="937"/>
      <c r="G244" s="938"/>
      <c r="H244" s="867" t="s">
        <v>19</v>
      </c>
      <c r="I244" s="867" t="s">
        <v>221</v>
      </c>
      <c r="J244" s="867" t="s">
        <v>297</v>
      </c>
      <c r="K244" s="867" t="s">
        <v>222</v>
      </c>
      <c r="L244" s="867" t="s">
        <v>4</v>
      </c>
      <c r="M244" s="876" t="s">
        <v>2</v>
      </c>
    </row>
    <row r="245" spans="1:13" ht="17.25" customHeight="1">
      <c r="A245" s="868"/>
      <c r="B245" s="868"/>
      <c r="C245" s="868"/>
      <c r="D245" s="124">
        <v>1</v>
      </c>
      <c r="E245" s="124">
        <v>2</v>
      </c>
      <c r="F245" s="124">
        <v>3</v>
      </c>
      <c r="G245" s="124">
        <v>4</v>
      </c>
      <c r="H245" s="868"/>
      <c r="I245" s="868"/>
      <c r="J245" s="868"/>
      <c r="K245" s="868"/>
      <c r="L245" s="868"/>
      <c r="M245" s="877"/>
    </row>
    <row r="246" spans="1:13" ht="17.25" customHeight="1">
      <c r="A246" s="164" t="s">
        <v>476</v>
      </c>
      <c r="B246" s="165" t="s">
        <v>477</v>
      </c>
      <c r="C246" s="165" t="s">
        <v>503</v>
      </c>
      <c r="D246" s="166"/>
      <c r="E246" s="166"/>
      <c r="F246" s="166"/>
      <c r="G246" s="166"/>
      <c r="H246" s="167" t="s">
        <v>478</v>
      </c>
      <c r="I246" s="168">
        <v>1500</v>
      </c>
      <c r="J246" s="165" t="s">
        <v>227</v>
      </c>
      <c r="K246" s="165" t="s">
        <v>479</v>
      </c>
      <c r="L246" s="367" t="s">
        <v>480</v>
      </c>
      <c r="M246" s="165" t="s">
        <v>481</v>
      </c>
    </row>
    <row r="247" spans="1:13" ht="17.25" customHeight="1">
      <c r="A247" s="169" t="s">
        <v>482</v>
      </c>
      <c r="B247" s="169" t="s">
        <v>1049</v>
      </c>
      <c r="C247" s="242">
        <v>22678</v>
      </c>
      <c r="D247" s="171"/>
      <c r="E247" s="171"/>
      <c r="F247" s="171"/>
      <c r="G247" s="171"/>
      <c r="H247" s="24" t="s">
        <v>1050</v>
      </c>
      <c r="J247" s="170"/>
      <c r="K247" s="170" t="s">
        <v>483</v>
      </c>
      <c r="L247" s="368" t="s">
        <v>484</v>
      </c>
      <c r="M247" s="170" t="s">
        <v>485</v>
      </c>
    </row>
    <row r="248" spans="1:13" ht="17.25" customHeight="1">
      <c r="A248" s="170"/>
      <c r="B248" s="169"/>
      <c r="C248" s="170"/>
      <c r="D248" s="171"/>
      <c r="E248" s="171"/>
      <c r="F248" s="171"/>
      <c r="G248" s="171"/>
      <c r="H248" s="172" t="s">
        <v>486</v>
      </c>
      <c r="I248" s="173">
        <v>1500</v>
      </c>
      <c r="J248" s="170"/>
      <c r="K248" s="170"/>
      <c r="L248" s="368" t="s">
        <v>487</v>
      </c>
      <c r="M248" s="170" t="s">
        <v>488</v>
      </c>
    </row>
    <row r="249" spans="1:13" ht="17.25" customHeight="1">
      <c r="A249" s="146"/>
      <c r="B249" s="146"/>
      <c r="C249" s="146"/>
      <c r="D249" s="130"/>
      <c r="E249" s="130"/>
      <c r="F249" s="130"/>
      <c r="G249" s="130"/>
      <c r="H249" s="174" t="s">
        <v>1051</v>
      </c>
      <c r="I249" s="151"/>
      <c r="J249" s="387"/>
      <c r="K249" s="152"/>
      <c r="L249" s="157" t="s">
        <v>489</v>
      </c>
      <c r="M249" s="130"/>
    </row>
    <row r="250" spans="1:13" ht="17.25" customHeight="1">
      <c r="A250" s="146"/>
      <c r="B250" s="146"/>
      <c r="C250" s="130"/>
      <c r="D250" s="130"/>
      <c r="E250" s="130"/>
      <c r="F250" s="130"/>
      <c r="G250" s="130"/>
      <c r="H250" s="146"/>
      <c r="I250" s="366"/>
      <c r="J250" s="387"/>
      <c r="K250" s="152"/>
      <c r="L250" s="156"/>
      <c r="M250" s="130"/>
    </row>
    <row r="251" spans="1:13" ht="17.25" customHeight="1">
      <c r="A251" s="146"/>
      <c r="B251" s="146"/>
      <c r="C251" s="157"/>
      <c r="D251" s="130"/>
      <c r="E251" s="130"/>
      <c r="F251" s="130"/>
      <c r="G251" s="130"/>
      <c r="H251" s="146"/>
      <c r="I251" s="151"/>
      <c r="J251" s="104"/>
      <c r="K251" s="152"/>
      <c r="L251" s="156"/>
      <c r="M251" s="130"/>
    </row>
    <row r="252" spans="1:13" ht="17.25" customHeight="1">
      <c r="A252" s="146"/>
      <c r="B252" s="146"/>
      <c r="C252" s="157"/>
      <c r="D252" s="130"/>
      <c r="E252" s="130"/>
      <c r="F252" s="130"/>
      <c r="G252" s="130"/>
      <c r="H252" s="146"/>
      <c r="I252" s="151"/>
      <c r="J252" s="146"/>
      <c r="K252" s="152"/>
      <c r="L252" s="156"/>
      <c r="M252" s="130"/>
    </row>
    <row r="253" spans="1:13" ht="17.25" customHeight="1">
      <c r="A253" s="146"/>
      <c r="B253" s="146"/>
      <c r="C253" s="157"/>
      <c r="D253" s="130"/>
      <c r="E253" s="130"/>
      <c r="F253" s="130"/>
      <c r="G253" s="130"/>
      <c r="H253" s="174"/>
      <c r="I253" s="151"/>
      <c r="J253" s="146"/>
      <c r="K253" s="152"/>
      <c r="L253" s="156"/>
      <c r="M253" s="130"/>
    </row>
    <row r="254" spans="1:13" ht="17.25" customHeight="1">
      <c r="A254" s="146"/>
      <c r="B254" s="146"/>
      <c r="C254" s="157"/>
      <c r="D254" s="130"/>
      <c r="E254" s="130"/>
      <c r="F254" s="130"/>
      <c r="G254" s="130"/>
      <c r="H254" s="174"/>
      <c r="I254" s="151"/>
      <c r="J254" s="146"/>
      <c r="K254" s="152"/>
      <c r="L254" s="156"/>
      <c r="M254" s="130"/>
    </row>
    <row r="255" spans="1:13" ht="17.25" customHeight="1">
      <c r="A255" s="146"/>
      <c r="B255" s="146"/>
      <c r="C255" s="146"/>
      <c r="D255" s="130"/>
      <c r="E255" s="130"/>
      <c r="F255" s="130"/>
      <c r="G255" s="130"/>
      <c r="H255" s="174"/>
      <c r="I255" s="175"/>
      <c r="J255" s="146"/>
      <c r="K255" s="152"/>
      <c r="L255" s="156"/>
      <c r="M255" s="130"/>
    </row>
    <row r="256" spans="1:13" ht="17.25" customHeight="1">
      <c r="A256" s="146"/>
      <c r="B256" s="146"/>
      <c r="C256" s="146"/>
      <c r="D256" s="130"/>
      <c r="E256" s="130"/>
      <c r="F256" s="130"/>
      <c r="G256" s="130"/>
      <c r="H256" s="174"/>
      <c r="I256" s="175"/>
      <c r="J256" s="146"/>
      <c r="K256" s="152"/>
      <c r="L256" s="156"/>
      <c r="M256" s="130"/>
    </row>
    <row r="257" spans="1:13" ht="17.25" customHeight="1">
      <c r="A257" s="146"/>
      <c r="B257" s="146"/>
      <c r="C257" s="146"/>
      <c r="D257" s="130"/>
      <c r="E257" s="130"/>
      <c r="F257" s="130"/>
      <c r="G257" s="130"/>
      <c r="H257" s="146"/>
      <c r="I257" s="151"/>
      <c r="J257" s="146"/>
      <c r="K257" s="152"/>
      <c r="L257" s="156"/>
      <c r="M257" s="130"/>
    </row>
    <row r="258" spans="1:13" ht="17.25" customHeight="1">
      <c r="A258" s="146"/>
      <c r="B258" s="146"/>
      <c r="C258" s="146"/>
      <c r="D258" s="130"/>
      <c r="E258" s="130"/>
      <c r="F258" s="130"/>
      <c r="G258" s="130"/>
      <c r="H258" s="146"/>
      <c r="I258" s="151"/>
      <c r="J258" s="146"/>
      <c r="K258" s="152"/>
      <c r="L258" s="146"/>
      <c r="M258" s="130"/>
    </row>
    <row r="259" spans="1:13" ht="17.25" customHeight="1">
      <c r="A259" s="159"/>
      <c r="B259" s="159"/>
      <c r="C259" s="159"/>
      <c r="D259" s="138"/>
      <c r="E259" s="138"/>
      <c r="F259" s="138"/>
      <c r="G259" s="138"/>
      <c r="H259" s="160" t="s">
        <v>324</v>
      </c>
      <c r="I259" s="161"/>
      <c r="J259" s="159"/>
      <c r="K259" s="159"/>
      <c r="L259" s="159"/>
      <c r="M259" s="138"/>
    </row>
    <row r="260" spans="1:13" ht="17.25" customHeight="1">
      <c r="A260" s="934" t="s">
        <v>282</v>
      </c>
      <c r="B260" s="935"/>
      <c r="C260" s="139"/>
      <c r="D260" s="140"/>
      <c r="E260" s="140"/>
      <c r="F260" s="140"/>
      <c r="G260" s="140"/>
      <c r="H260" s="139"/>
      <c r="I260" s="162">
        <f>SUM(I246:I258)</f>
        <v>3000</v>
      </c>
      <c r="J260" s="139"/>
      <c r="K260" s="139"/>
      <c r="L260" s="139"/>
      <c r="M260" s="140"/>
    </row>
    <row r="261" spans="1:13" ht="17.25" customHeight="1">
      <c r="A261" s="141"/>
      <c r="B261" s="141"/>
      <c r="C261" s="142"/>
      <c r="D261" s="143"/>
      <c r="E261" s="143"/>
      <c r="F261" s="143"/>
      <c r="G261" s="143"/>
      <c r="H261" s="142"/>
      <c r="I261" s="144"/>
      <c r="J261" s="142"/>
      <c r="K261" s="142"/>
      <c r="L261" s="142"/>
      <c r="M261" s="143"/>
    </row>
    <row r="262" spans="1:13" ht="17.25" customHeight="1">
      <c r="A262" s="141"/>
      <c r="B262" s="141"/>
      <c r="C262" s="142"/>
      <c r="D262" s="143"/>
      <c r="E262" s="143"/>
      <c r="F262" s="143"/>
      <c r="G262" s="143"/>
      <c r="H262" s="142"/>
      <c r="I262" s="144"/>
      <c r="J262" s="142"/>
      <c r="K262" s="142"/>
      <c r="L262" s="142"/>
      <c r="M262" s="143"/>
    </row>
    <row r="263" spans="1:13" ht="17.25" customHeight="1">
      <c r="A263" s="141"/>
      <c r="B263" s="141"/>
      <c r="C263" s="142"/>
      <c r="D263" s="143"/>
      <c r="E263" s="143"/>
      <c r="F263" s="143"/>
      <c r="G263" s="143"/>
      <c r="H263" s="142"/>
      <c r="I263" s="144"/>
      <c r="J263" s="142"/>
      <c r="K263" s="142"/>
      <c r="L263" s="142"/>
      <c r="M263" s="143"/>
    </row>
    <row r="264" spans="1:13" ht="17.25" customHeight="1">
      <c r="A264" s="141"/>
      <c r="B264" s="141"/>
      <c r="C264" s="142"/>
      <c r="D264" s="143"/>
      <c r="E264" s="143"/>
      <c r="F264" s="143"/>
      <c r="G264" s="143"/>
      <c r="H264" s="142"/>
      <c r="I264" s="144"/>
      <c r="J264" s="142"/>
      <c r="K264" s="142"/>
      <c r="L264" s="142"/>
      <c r="M264" s="143"/>
    </row>
    <row r="265" spans="1:13" ht="17.25" customHeight="1">
      <c r="A265" s="163" t="s">
        <v>490</v>
      </c>
      <c r="B265" s="4"/>
      <c r="C265" s="4"/>
      <c r="D265" s="5"/>
      <c r="E265" s="5"/>
      <c r="F265" s="5"/>
      <c r="G265" s="5"/>
      <c r="H265" s="4"/>
      <c r="I265" s="6"/>
      <c r="J265" s="7"/>
      <c r="K265" s="8"/>
      <c r="L265" s="8"/>
      <c r="M265" s="8"/>
    </row>
    <row r="266" spans="1:13" ht="17.25" customHeight="1">
      <c r="A266" s="382" t="s">
        <v>207</v>
      </c>
      <c r="B266" s="10"/>
      <c r="C266" s="10"/>
      <c r="D266" s="11"/>
      <c r="E266" s="11"/>
      <c r="F266" s="11"/>
      <c r="G266" s="11"/>
      <c r="H266" s="10"/>
      <c r="I266" s="12"/>
      <c r="J266" s="11"/>
      <c r="K266" s="10"/>
      <c r="L266" s="10"/>
      <c r="M266" s="10"/>
    </row>
    <row r="267" spans="1:13" ht="17.25" customHeight="1">
      <c r="A267" s="875" t="s">
        <v>1689</v>
      </c>
      <c r="B267" s="875"/>
      <c r="C267" s="875"/>
      <c r="D267" s="875"/>
      <c r="E267" s="875"/>
      <c r="F267" s="875"/>
      <c r="G267" s="875"/>
      <c r="H267" s="875"/>
      <c r="I267" s="875"/>
      <c r="J267" s="875"/>
      <c r="K267" s="875"/>
      <c r="L267" s="875"/>
      <c r="M267" s="10"/>
    </row>
    <row r="268" spans="1:13" ht="17.25" customHeight="1">
      <c r="A268" s="911" t="s">
        <v>424</v>
      </c>
      <c r="B268" s="911"/>
      <c r="C268" s="911"/>
      <c r="D268" s="911"/>
      <c r="E268" s="911"/>
      <c r="F268" s="911"/>
      <c r="G268" s="911"/>
      <c r="H268" s="911"/>
      <c r="I268" s="911"/>
      <c r="J268" s="911"/>
      <c r="K268" s="911"/>
      <c r="L268" s="911"/>
      <c r="M268" s="10"/>
    </row>
    <row r="269" spans="1:13" ht="17.25" customHeight="1">
      <c r="A269" s="88" t="s">
        <v>326</v>
      </c>
      <c r="B269" s="10"/>
      <c r="C269" s="10"/>
      <c r="D269" s="11"/>
      <c r="E269" s="11"/>
      <c r="F269" s="11"/>
      <c r="G269" s="11"/>
      <c r="H269" s="10"/>
      <c r="I269" s="12"/>
      <c r="J269" s="11"/>
      <c r="K269" s="10"/>
      <c r="L269" s="10"/>
      <c r="M269" s="10"/>
    </row>
    <row r="270" spans="1:13" ht="17.25" customHeight="1">
      <c r="A270" s="119" t="s">
        <v>491</v>
      </c>
      <c r="B270" s="120"/>
      <c r="C270" s="120"/>
      <c r="D270" s="121"/>
      <c r="E270" s="121"/>
      <c r="F270" s="121"/>
      <c r="G270" s="121"/>
      <c r="H270" s="120"/>
      <c r="I270" s="120"/>
      <c r="J270" s="120"/>
      <c r="K270" s="120"/>
      <c r="L270" s="120"/>
      <c r="M270" s="121"/>
    </row>
    <row r="271" spans="1:13" ht="17.25" customHeight="1">
      <c r="A271" s="120" t="s">
        <v>492</v>
      </c>
      <c r="B271" s="120"/>
      <c r="C271" s="120"/>
      <c r="D271" s="121"/>
      <c r="E271" s="121"/>
      <c r="F271" s="121"/>
      <c r="G271" s="121"/>
      <c r="H271" s="120"/>
      <c r="I271" s="120"/>
      <c r="J271" s="120"/>
      <c r="K271" s="120"/>
      <c r="L271" s="120"/>
      <c r="M271" s="121"/>
    </row>
    <row r="272" spans="1:13" ht="17.25" customHeight="1">
      <c r="A272" s="120" t="s">
        <v>493</v>
      </c>
      <c r="B272" s="120"/>
      <c r="C272" s="120"/>
      <c r="D272" s="121"/>
      <c r="E272" s="121"/>
      <c r="F272" s="121"/>
      <c r="G272" s="121"/>
      <c r="H272" s="120"/>
      <c r="I272" s="120"/>
      <c r="J272" s="120"/>
      <c r="K272" s="120"/>
      <c r="L272" s="120"/>
      <c r="M272" s="121"/>
    </row>
    <row r="273" spans="1:13" ht="17.25" customHeight="1">
      <c r="A273" s="120" t="s">
        <v>494</v>
      </c>
      <c r="B273" s="120"/>
      <c r="C273" s="120"/>
      <c r="D273" s="121"/>
      <c r="E273" s="121"/>
      <c r="F273" s="121"/>
      <c r="G273" s="121"/>
      <c r="H273" s="120"/>
      <c r="I273" s="120"/>
      <c r="J273" s="120"/>
      <c r="K273" s="120"/>
      <c r="L273" s="120"/>
      <c r="M273" s="121"/>
    </row>
    <row r="274" spans="1:13" ht="17.25" customHeight="1">
      <c r="A274" s="120" t="s">
        <v>495</v>
      </c>
      <c r="B274" s="120"/>
      <c r="C274" s="120"/>
      <c r="D274" s="121"/>
      <c r="E274" s="121"/>
      <c r="F274" s="121"/>
      <c r="G274" s="121"/>
      <c r="H274" s="120"/>
      <c r="I274" s="120"/>
      <c r="J274" s="120"/>
      <c r="K274" s="120"/>
      <c r="L274" s="120"/>
      <c r="M274" s="121"/>
    </row>
    <row r="275" spans="1:13" ht="17.25" customHeight="1">
      <c r="A275" s="120" t="s">
        <v>496</v>
      </c>
      <c r="B275" s="120"/>
      <c r="C275" s="120"/>
      <c r="D275" s="121"/>
      <c r="E275" s="121"/>
      <c r="F275" s="121"/>
      <c r="G275" s="121"/>
      <c r="I275" s="120"/>
      <c r="J275" s="120"/>
      <c r="K275" s="120"/>
      <c r="L275" s="120"/>
      <c r="M275" s="121"/>
    </row>
    <row r="276" spans="1:13" ht="17.25" customHeight="1">
      <c r="A276" s="120" t="s">
        <v>497</v>
      </c>
      <c r="B276" s="120"/>
      <c r="C276" s="120"/>
      <c r="D276" s="121"/>
      <c r="E276" s="121"/>
      <c r="F276" s="121"/>
      <c r="G276" s="121"/>
      <c r="H276" s="120"/>
      <c r="I276" s="120"/>
      <c r="J276" s="120"/>
      <c r="K276" s="120"/>
      <c r="L276" s="120"/>
      <c r="M276" s="121"/>
    </row>
    <row r="277" spans="1:13" ht="17.25" customHeight="1">
      <c r="A277" s="10" t="s">
        <v>498</v>
      </c>
      <c r="B277" s="122"/>
      <c r="C277" s="122"/>
      <c r="H277" s="122"/>
      <c r="I277" s="122"/>
      <c r="J277" s="122"/>
      <c r="K277" s="120"/>
      <c r="L277" s="120"/>
      <c r="M277" s="121"/>
    </row>
    <row r="278" spans="1:13" ht="17.25" customHeight="1">
      <c r="A278" s="10" t="s">
        <v>499</v>
      </c>
      <c r="B278" s="122"/>
      <c r="C278" s="122"/>
      <c r="H278" s="122"/>
      <c r="I278" s="122"/>
      <c r="J278" s="122"/>
      <c r="K278" s="120"/>
      <c r="L278" s="120"/>
      <c r="M278" s="121"/>
    </row>
    <row r="279" spans="1:13" ht="17.25" customHeight="1">
      <c r="A279" s="10" t="s">
        <v>500</v>
      </c>
      <c r="B279" s="122"/>
      <c r="C279" s="122"/>
      <c r="H279" s="122"/>
      <c r="I279" s="122"/>
      <c r="J279" s="122"/>
      <c r="K279" s="120"/>
      <c r="L279" s="120"/>
      <c r="M279" s="121"/>
    </row>
    <row r="280" spans="1:13" ht="17.25" customHeight="1">
      <c r="A280" s="867" t="s">
        <v>20</v>
      </c>
      <c r="B280" s="867" t="s">
        <v>295</v>
      </c>
      <c r="C280" s="867" t="s">
        <v>296</v>
      </c>
      <c r="D280" s="936" t="s">
        <v>220</v>
      </c>
      <c r="E280" s="937"/>
      <c r="F280" s="937"/>
      <c r="G280" s="938"/>
      <c r="H280" s="867" t="s">
        <v>19</v>
      </c>
      <c r="I280" s="867" t="s">
        <v>221</v>
      </c>
      <c r="J280" s="867" t="s">
        <v>297</v>
      </c>
      <c r="K280" s="867" t="s">
        <v>222</v>
      </c>
      <c r="L280" s="867" t="s">
        <v>4</v>
      </c>
      <c r="M280" s="876" t="s">
        <v>2</v>
      </c>
    </row>
    <row r="281" spans="1:13" ht="17.25" customHeight="1">
      <c r="A281" s="868"/>
      <c r="B281" s="868"/>
      <c r="C281" s="868"/>
      <c r="D281" s="124">
        <v>1</v>
      </c>
      <c r="E281" s="124">
        <v>2</v>
      </c>
      <c r="F281" s="124">
        <v>3</v>
      </c>
      <c r="G281" s="124">
        <v>4</v>
      </c>
      <c r="H281" s="868"/>
      <c r="I281" s="868"/>
      <c r="J281" s="868"/>
      <c r="K281" s="868"/>
      <c r="L281" s="868"/>
      <c r="M281" s="877"/>
    </row>
    <row r="282" spans="1:13" ht="17.25" customHeight="1">
      <c r="A282" s="145" t="s">
        <v>501</v>
      </c>
      <c r="B282" s="145" t="s">
        <v>502</v>
      </c>
      <c r="C282" s="127" t="s">
        <v>503</v>
      </c>
      <c r="D282" s="127"/>
      <c r="E282" s="127"/>
      <c r="F282" s="127"/>
      <c r="G282" s="127"/>
      <c r="H282" s="146" t="s">
        <v>504</v>
      </c>
      <c r="I282" s="147">
        <v>4000</v>
      </c>
      <c r="J282" s="92" t="s">
        <v>227</v>
      </c>
      <c r="K282" s="176" t="s">
        <v>505</v>
      </c>
      <c r="L282" s="177" t="s">
        <v>506</v>
      </c>
      <c r="M282" s="127" t="s">
        <v>507</v>
      </c>
    </row>
    <row r="283" spans="1:13" ht="17.25" customHeight="1">
      <c r="A283" s="146" t="s">
        <v>508</v>
      </c>
      <c r="B283" s="146" t="s">
        <v>509</v>
      </c>
      <c r="C283" s="150">
        <v>22859</v>
      </c>
      <c r="D283" s="130"/>
      <c r="E283" s="130"/>
      <c r="F283" s="130"/>
      <c r="G283" s="130"/>
      <c r="H283" s="146" t="s">
        <v>2431</v>
      </c>
      <c r="I283" s="151"/>
      <c r="J283" s="387"/>
      <c r="K283" s="51" t="s">
        <v>510</v>
      </c>
      <c r="L283" s="178" t="s">
        <v>511</v>
      </c>
      <c r="M283" s="130" t="s">
        <v>512</v>
      </c>
    </row>
    <row r="284" spans="1:13" ht="17.25" customHeight="1">
      <c r="A284" s="146" t="s">
        <v>513</v>
      </c>
      <c r="B284" s="10" t="s">
        <v>514</v>
      </c>
      <c r="C284" s="146"/>
      <c r="D284" s="130"/>
      <c r="E284" s="130"/>
      <c r="F284" s="130"/>
      <c r="G284" s="130"/>
      <c r="H284" s="146" t="s">
        <v>345</v>
      </c>
      <c r="I284" s="154">
        <v>2750</v>
      </c>
      <c r="J284" s="387"/>
      <c r="K284" s="51" t="s">
        <v>515</v>
      </c>
      <c r="L284" s="178" t="s">
        <v>516</v>
      </c>
      <c r="M284" s="130"/>
    </row>
    <row r="285" spans="1:13" ht="17.25" customHeight="1">
      <c r="A285" s="146"/>
      <c r="B285" s="146" t="s">
        <v>517</v>
      </c>
      <c r="C285" s="146"/>
      <c r="D285" s="130"/>
      <c r="E285" s="130"/>
      <c r="F285" s="130"/>
      <c r="G285" s="130"/>
      <c r="H285" s="155" t="s">
        <v>2433</v>
      </c>
      <c r="I285" s="151"/>
      <c r="J285" s="387"/>
      <c r="K285" s="152"/>
      <c r="L285" s="178" t="s">
        <v>518</v>
      </c>
      <c r="M285" s="130"/>
    </row>
    <row r="286" spans="1:13" ht="17.25" customHeight="1">
      <c r="A286" s="146"/>
      <c r="B286" s="10" t="s">
        <v>519</v>
      </c>
      <c r="C286" s="130"/>
      <c r="D286" s="130"/>
      <c r="E286" s="130"/>
      <c r="F286" s="130"/>
      <c r="G286" s="130"/>
      <c r="H286" s="146" t="s">
        <v>440</v>
      </c>
      <c r="I286" s="151">
        <v>3300</v>
      </c>
      <c r="J286" s="387"/>
      <c r="K286" s="152"/>
      <c r="L286" s="157" t="s">
        <v>520</v>
      </c>
      <c r="M286" s="130"/>
    </row>
    <row r="287" spans="1:13" ht="17.25" customHeight="1">
      <c r="A287" s="146"/>
      <c r="B287" s="10" t="s">
        <v>521</v>
      </c>
      <c r="C287" s="157"/>
      <c r="D287" s="130"/>
      <c r="E287" s="130"/>
      <c r="F287" s="130"/>
      <c r="G287" s="130"/>
      <c r="H287" s="146" t="s">
        <v>2434</v>
      </c>
      <c r="I287" s="151"/>
      <c r="J287" s="104"/>
      <c r="K287" s="152"/>
      <c r="L287" s="157" t="s">
        <v>522</v>
      </c>
      <c r="M287" s="130"/>
    </row>
    <row r="288" spans="1:13" ht="17.25" customHeight="1">
      <c r="A288" s="146"/>
      <c r="B288" s="146" t="s">
        <v>523</v>
      </c>
      <c r="C288" s="157"/>
      <c r="D288" s="130"/>
      <c r="E288" s="130"/>
      <c r="F288" s="130"/>
      <c r="G288" s="130"/>
      <c r="H288" s="146" t="s">
        <v>524</v>
      </c>
      <c r="I288" s="151">
        <v>500</v>
      </c>
      <c r="J288" s="146"/>
      <c r="K288" s="152"/>
      <c r="L288" s="157" t="s">
        <v>525</v>
      </c>
      <c r="M288" s="130"/>
    </row>
    <row r="289" spans="1:13" ht="17.25" customHeight="1">
      <c r="A289" s="146"/>
      <c r="B289" s="146" t="s">
        <v>526</v>
      </c>
      <c r="C289" s="157"/>
      <c r="D289" s="130"/>
      <c r="E289" s="130"/>
      <c r="F289" s="130"/>
      <c r="G289" s="130"/>
      <c r="H289" s="174" t="s">
        <v>527</v>
      </c>
      <c r="I289" s="151">
        <v>250</v>
      </c>
      <c r="J289" s="146"/>
      <c r="K289" s="152"/>
      <c r="L289" s="157" t="s">
        <v>528</v>
      </c>
      <c r="M289" s="130"/>
    </row>
    <row r="290" spans="1:13" ht="17.25" customHeight="1">
      <c r="A290" s="146"/>
      <c r="B290" s="146" t="s">
        <v>348</v>
      </c>
      <c r="C290" s="157"/>
      <c r="D290" s="130"/>
      <c r="E290" s="130"/>
      <c r="F290" s="130"/>
      <c r="G290" s="130"/>
      <c r="H290" s="174"/>
      <c r="I290" s="151"/>
      <c r="J290" s="146"/>
      <c r="K290" s="152"/>
      <c r="L290" s="157" t="s">
        <v>529</v>
      </c>
      <c r="M290" s="130"/>
    </row>
    <row r="291" spans="1:13" ht="17.25" customHeight="1">
      <c r="A291" s="146"/>
      <c r="B291" s="146" t="s">
        <v>353</v>
      </c>
      <c r="C291" s="157"/>
      <c r="D291" s="130"/>
      <c r="E291" s="130"/>
      <c r="F291" s="130"/>
      <c r="G291" s="130"/>
      <c r="H291" s="174"/>
      <c r="I291" s="151"/>
      <c r="J291" s="146"/>
      <c r="K291" s="152"/>
      <c r="L291" s="157" t="s">
        <v>530</v>
      </c>
      <c r="M291" s="130"/>
    </row>
    <row r="292" spans="1:13" ht="17.25" customHeight="1">
      <c r="A292" s="146"/>
      <c r="B292" s="146" t="s">
        <v>2093</v>
      </c>
      <c r="C292" s="146"/>
      <c r="D292" s="130"/>
      <c r="E292" s="130"/>
      <c r="F292" s="130"/>
      <c r="G292" s="130"/>
      <c r="H292" s="146"/>
      <c r="I292" s="151"/>
      <c r="J292" s="146"/>
      <c r="K292" s="152"/>
      <c r="L292" s="157" t="s">
        <v>532</v>
      </c>
      <c r="M292" s="130"/>
    </row>
    <row r="293" spans="1:13" ht="17.25" customHeight="1">
      <c r="A293" s="146"/>
      <c r="B293" s="146" t="s">
        <v>2432</v>
      </c>
      <c r="C293" s="146"/>
      <c r="D293" s="130"/>
      <c r="E293" s="130"/>
      <c r="F293" s="130"/>
      <c r="G293" s="130"/>
      <c r="H293" s="146"/>
      <c r="I293" s="151"/>
      <c r="J293" s="146"/>
      <c r="K293" s="152"/>
      <c r="L293" s="179" t="s">
        <v>533</v>
      </c>
      <c r="M293" s="130"/>
    </row>
    <row r="294" spans="1:13" ht="17.25" customHeight="1">
      <c r="A294" s="146"/>
      <c r="B294" s="146"/>
      <c r="C294" s="146"/>
      <c r="D294" s="130"/>
      <c r="E294" s="130"/>
      <c r="F294" s="130"/>
      <c r="G294" s="130"/>
      <c r="H294" s="180" t="s">
        <v>324</v>
      </c>
      <c r="I294" s="151"/>
      <c r="J294" s="146"/>
      <c r="K294" s="146"/>
      <c r="L294" s="179" t="s">
        <v>534</v>
      </c>
      <c r="M294" s="130"/>
    </row>
    <row r="295" spans="1:13" ht="17.25" customHeight="1">
      <c r="A295" s="159"/>
      <c r="B295" s="159"/>
      <c r="C295" s="159"/>
      <c r="D295" s="138"/>
      <c r="E295" s="138"/>
      <c r="F295" s="138"/>
      <c r="G295" s="138"/>
      <c r="H295" s="160"/>
      <c r="I295" s="161"/>
      <c r="J295" s="159"/>
      <c r="K295" s="159"/>
      <c r="L295" s="181" t="s">
        <v>535</v>
      </c>
      <c r="M295" s="138"/>
    </row>
    <row r="296" spans="1:13" ht="17.25" customHeight="1">
      <c r="A296" s="934" t="s">
        <v>282</v>
      </c>
      <c r="B296" s="935"/>
      <c r="C296" s="139"/>
      <c r="D296" s="140"/>
      <c r="E296" s="140"/>
      <c r="F296" s="140"/>
      <c r="G296" s="140"/>
      <c r="H296" s="139"/>
      <c r="I296" s="162">
        <f>SUM(I282:I293)</f>
        <v>10800</v>
      </c>
      <c r="J296" s="139"/>
      <c r="K296" s="139"/>
      <c r="L296" s="139"/>
      <c r="M296" s="140"/>
    </row>
    <row r="297" spans="1:13" ht="17.25" customHeight="1">
      <c r="A297" s="141"/>
      <c r="B297" s="141"/>
      <c r="C297" s="142"/>
      <c r="D297" s="143"/>
      <c r="E297" s="143"/>
      <c r="F297" s="143"/>
      <c r="G297" s="143"/>
      <c r="H297" s="142"/>
      <c r="I297" s="144"/>
      <c r="J297" s="142"/>
      <c r="K297" s="142"/>
      <c r="L297" s="142"/>
      <c r="M297" s="143"/>
    </row>
    <row r="298" spans="1:13" ht="17.25" customHeight="1">
      <c r="A298" s="163" t="s">
        <v>536</v>
      </c>
      <c r="B298" s="4"/>
      <c r="C298" s="4"/>
      <c r="D298" s="5"/>
      <c r="E298" s="5"/>
      <c r="F298" s="5"/>
      <c r="G298" s="5"/>
      <c r="H298" s="4"/>
      <c r="I298" s="6"/>
      <c r="J298" s="7"/>
      <c r="K298" s="8"/>
      <c r="L298" s="8"/>
      <c r="M298" s="8"/>
    </row>
    <row r="299" spans="1:13" ht="17.25" customHeight="1">
      <c r="A299" s="382" t="s">
        <v>207</v>
      </c>
      <c r="B299" s="10"/>
      <c r="C299" s="10"/>
      <c r="D299" s="11"/>
      <c r="E299" s="11"/>
      <c r="F299" s="11"/>
      <c r="G299" s="11"/>
      <c r="H299" s="10"/>
      <c r="I299" s="12"/>
      <c r="J299" s="11"/>
      <c r="K299" s="10"/>
      <c r="L299" s="10"/>
      <c r="M299" s="10"/>
    </row>
    <row r="300" spans="1:13" ht="17.25" customHeight="1">
      <c r="A300" s="875" t="s">
        <v>1689</v>
      </c>
      <c r="B300" s="875"/>
      <c r="C300" s="875"/>
      <c r="D300" s="875"/>
      <c r="E300" s="875"/>
      <c r="F300" s="875"/>
      <c r="G300" s="875"/>
      <c r="H300" s="875"/>
      <c r="I300" s="875"/>
      <c r="J300" s="875"/>
      <c r="K300" s="875"/>
      <c r="L300" s="875"/>
      <c r="M300" s="10"/>
    </row>
    <row r="301" spans="1:13" ht="17.25" customHeight="1">
      <c r="A301" s="911" t="s">
        <v>424</v>
      </c>
      <c r="B301" s="911"/>
      <c r="C301" s="911"/>
      <c r="D301" s="911"/>
      <c r="E301" s="911"/>
      <c r="F301" s="911"/>
      <c r="G301" s="911"/>
      <c r="H301" s="911"/>
      <c r="I301" s="911"/>
      <c r="J301" s="911"/>
      <c r="K301" s="911"/>
      <c r="L301" s="911"/>
      <c r="M301" s="10"/>
    </row>
    <row r="302" spans="1:13" ht="17.25" customHeight="1">
      <c r="A302" s="88" t="s">
        <v>1719</v>
      </c>
      <c r="B302" s="10"/>
      <c r="C302" s="10"/>
      <c r="D302" s="11"/>
      <c r="E302" s="11"/>
      <c r="F302" s="11"/>
      <c r="G302" s="11"/>
      <c r="H302" s="10"/>
      <c r="I302" s="12"/>
      <c r="J302" s="11"/>
      <c r="K302" s="10"/>
      <c r="L302" s="10"/>
      <c r="M302" s="10"/>
    </row>
    <row r="303" spans="1:13" ht="17.25" customHeight="1">
      <c r="A303" s="119" t="s">
        <v>1720</v>
      </c>
      <c r="B303" s="120"/>
      <c r="C303" s="120"/>
      <c r="D303" s="121"/>
      <c r="E303" s="121"/>
      <c r="F303" s="121"/>
      <c r="G303" s="121"/>
      <c r="H303" s="120"/>
      <c r="I303" s="120"/>
      <c r="J303" s="120"/>
      <c r="K303" s="120"/>
      <c r="L303" s="120"/>
      <c r="M303" s="121"/>
    </row>
    <row r="304" spans="1:13" ht="17.25" customHeight="1">
      <c r="A304" s="120" t="s">
        <v>1721</v>
      </c>
      <c r="B304" s="120"/>
      <c r="C304" s="120" t="s">
        <v>1722</v>
      </c>
      <c r="D304" s="121"/>
      <c r="E304" s="121"/>
      <c r="F304" s="121"/>
      <c r="G304" s="121"/>
      <c r="H304" s="120"/>
      <c r="I304" s="120"/>
      <c r="J304" s="120"/>
      <c r="K304" s="120"/>
      <c r="L304" s="120"/>
      <c r="M304" s="121"/>
    </row>
    <row r="305" spans="1:13" ht="17.25" customHeight="1">
      <c r="A305" s="120" t="s">
        <v>1723</v>
      </c>
      <c r="B305" s="120"/>
      <c r="C305" s="120"/>
      <c r="D305" s="121"/>
      <c r="E305" s="121"/>
      <c r="F305" s="121"/>
      <c r="G305" s="121"/>
      <c r="H305" s="120"/>
      <c r="I305" s="120"/>
      <c r="J305" s="120"/>
      <c r="K305" s="120"/>
      <c r="L305" s="120"/>
      <c r="M305" s="121"/>
    </row>
    <row r="306" spans="1:13" ht="17.25" customHeight="1">
      <c r="A306" s="120" t="s">
        <v>1724</v>
      </c>
      <c r="B306" s="120"/>
      <c r="C306" s="120"/>
      <c r="D306" s="121"/>
      <c r="E306" s="121"/>
      <c r="F306" s="121"/>
      <c r="G306" s="121"/>
      <c r="H306" s="120"/>
      <c r="I306" s="120"/>
      <c r="J306" s="120"/>
      <c r="K306" s="120"/>
      <c r="L306" s="120"/>
      <c r="M306" s="121"/>
    </row>
    <row r="307" spans="1:13" ht="17.25" customHeight="1">
      <c r="A307" s="10" t="s">
        <v>1725</v>
      </c>
      <c r="B307" s="122"/>
      <c r="C307" s="122"/>
      <c r="H307" s="122"/>
      <c r="I307" s="122"/>
      <c r="J307" s="122"/>
      <c r="K307" s="120"/>
      <c r="L307" s="120"/>
      <c r="M307" s="121"/>
    </row>
    <row r="308" spans="1:13" ht="17.25" customHeight="1">
      <c r="A308" s="10" t="s">
        <v>1726</v>
      </c>
      <c r="B308" s="122"/>
      <c r="C308" s="122"/>
      <c r="H308" s="122"/>
      <c r="I308" s="122"/>
      <c r="J308" s="122"/>
      <c r="K308" s="120"/>
      <c r="L308" s="120"/>
      <c r="M308" s="121"/>
    </row>
    <row r="309" spans="1:13" ht="17.25" customHeight="1">
      <c r="A309" s="867" t="s">
        <v>20</v>
      </c>
      <c r="B309" s="867" t="s">
        <v>295</v>
      </c>
      <c r="C309" s="867" t="s">
        <v>296</v>
      </c>
      <c r="D309" s="936" t="s">
        <v>220</v>
      </c>
      <c r="E309" s="937"/>
      <c r="F309" s="937"/>
      <c r="G309" s="938"/>
      <c r="H309" s="867" t="s">
        <v>19</v>
      </c>
      <c r="I309" s="867" t="s">
        <v>221</v>
      </c>
      <c r="J309" s="867" t="s">
        <v>297</v>
      </c>
      <c r="K309" s="867" t="s">
        <v>222</v>
      </c>
      <c r="L309" s="867" t="s">
        <v>4</v>
      </c>
      <c r="M309" s="876" t="s">
        <v>2</v>
      </c>
    </row>
    <row r="310" spans="1:13" ht="17.25" customHeight="1">
      <c r="A310" s="868"/>
      <c r="B310" s="868"/>
      <c r="C310" s="868"/>
      <c r="D310" s="124">
        <v>1</v>
      </c>
      <c r="E310" s="124">
        <v>2</v>
      </c>
      <c r="F310" s="124">
        <v>3</v>
      </c>
      <c r="G310" s="124">
        <v>4</v>
      </c>
      <c r="H310" s="868"/>
      <c r="I310" s="868"/>
      <c r="J310" s="868"/>
      <c r="K310" s="868"/>
      <c r="L310" s="868"/>
      <c r="M310" s="877"/>
    </row>
    <row r="311" spans="1:13" ht="17.25" customHeight="1">
      <c r="A311" s="145" t="s">
        <v>1727</v>
      </c>
      <c r="B311" s="145" t="s">
        <v>1729</v>
      </c>
      <c r="C311" s="610">
        <v>22647</v>
      </c>
      <c r="D311" s="127"/>
      <c r="E311" s="127"/>
      <c r="F311" s="127"/>
      <c r="G311" s="127"/>
      <c r="H311" s="146" t="s">
        <v>1731</v>
      </c>
      <c r="I311" s="147">
        <v>1750</v>
      </c>
      <c r="J311" s="92" t="s">
        <v>1102</v>
      </c>
      <c r="K311" s="148" t="s">
        <v>1754</v>
      </c>
      <c r="L311" s="149" t="s">
        <v>1757</v>
      </c>
      <c r="M311" s="127" t="s">
        <v>537</v>
      </c>
    </row>
    <row r="312" spans="1:13" ht="17.25" customHeight="1">
      <c r="A312" s="146" t="s">
        <v>1728</v>
      </c>
      <c r="B312" s="146" t="s">
        <v>1730</v>
      </c>
      <c r="C312" s="150"/>
      <c r="D312" s="130"/>
      <c r="E312" s="130"/>
      <c r="F312" s="130"/>
      <c r="G312" s="130"/>
      <c r="H312" s="146" t="s">
        <v>1732</v>
      </c>
      <c r="I312" s="151"/>
      <c r="J312" s="387" t="s">
        <v>1103</v>
      </c>
      <c r="K312" s="152" t="s">
        <v>1755</v>
      </c>
      <c r="L312" s="153" t="s">
        <v>1758</v>
      </c>
      <c r="M312" s="130" t="s">
        <v>538</v>
      </c>
    </row>
    <row r="313" spans="1:13" ht="17.25" customHeight="1">
      <c r="A313" s="146"/>
      <c r="B313" s="146"/>
      <c r="C313" s="146"/>
      <c r="D313" s="130"/>
      <c r="E313" s="130"/>
      <c r="F313" s="130"/>
      <c r="G313" s="130"/>
      <c r="H313" s="146" t="s">
        <v>440</v>
      </c>
      <c r="I313" s="154">
        <v>3750</v>
      </c>
      <c r="J313" s="387" t="s">
        <v>1104</v>
      </c>
      <c r="K313" s="152" t="s">
        <v>1756</v>
      </c>
      <c r="L313" s="153"/>
      <c r="M313" s="130"/>
    </row>
    <row r="314" spans="1:13" ht="17.25" customHeight="1">
      <c r="A314" s="146"/>
      <c r="B314" s="146"/>
      <c r="C314" s="146"/>
      <c r="D314" s="130"/>
      <c r="E314" s="130"/>
      <c r="F314" s="130"/>
      <c r="G314" s="130"/>
      <c r="H314" s="155" t="s">
        <v>1733</v>
      </c>
      <c r="I314" s="151"/>
      <c r="J314" s="387" t="s">
        <v>1105</v>
      </c>
      <c r="K314" s="152"/>
      <c r="L314" s="153"/>
      <c r="M314" s="130"/>
    </row>
    <row r="315" spans="1:13" ht="17.25" customHeight="1">
      <c r="A315" s="146"/>
      <c r="B315" s="146"/>
      <c r="C315" s="130"/>
      <c r="D315" s="130"/>
      <c r="E315" s="130"/>
      <c r="F315" s="130"/>
      <c r="G315" s="130"/>
      <c r="H315" s="146" t="s">
        <v>345</v>
      </c>
      <c r="I315" s="151">
        <v>2500</v>
      </c>
      <c r="J315" s="387"/>
      <c r="K315" s="152"/>
      <c r="L315" s="156"/>
      <c r="M315" s="130"/>
    </row>
    <row r="316" spans="1:13" ht="17.25" customHeight="1">
      <c r="A316" s="146"/>
      <c r="B316" s="146"/>
      <c r="C316" s="157"/>
      <c r="D316" s="130"/>
      <c r="E316" s="130"/>
      <c r="F316" s="130"/>
      <c r="G316" s="130"/>
      <c r="H316" s="146" t="s">
        <v>1734</v>
      </c>
      <c r="I316" s="151"/>
      <c r="J316" s="104"/>
      <c r="K316" s="152"/>
      <c r="L316" s="156"/>
      <c r="M316" s="130"/>
    </row>
    <row r="317" spans="1:13" ht="17.25" customHeight="1">
      <c r="A317" s="146" t="s">
        <v>1735</v>
      </c>
      <c r="B317" s="146"/>
      <c r="C317" s="611" t="s">
        <v>1342</v>
      </c>
      <c r="D317" s="130"/>
      <c r="E317" s="130"/>
      <c r="F317" s="130"/>
      <c r="G317" s="130"/>
      <c r="H317" s="146"/>
      <c r="I317" s="151"/>
      <c r="J317" s="146"/>
      <c r="K317" s="152"/>
      <c r="L317" s="156"/>
      <c r="M317" s="130"/>
    </row>
    <row r="318" spans="1:13" ht="17.25" customHeight="1">
      <c r="A318" s="146" t="s">
        <v>1736</v>
      </c>
      <c r="B318" s="146"/>
      <c r="C318" s="157"/>
      <c r="D318" s="130"/>
      <c r="E318" s="130"/>
      <c r="F318" s="136"/>
      <c r="G318" s="136"/>
      <c r="H318" s="158"/>
      <c r="I318" s="315"/>
      <c r="J318" s="313"/>
      <c r="K318" s="613"/>
      <c r="L318" s="614"/>
      <c r="M318" s="130"/>
    </row>
    <row r="319" spans="1:13" ht="17.25" customHeight="1">
      <c r="A319" s="146" t="s">
        <v>1737</v>
      </c>
      <c r="B319" s="146" t="s">
        <v>1485</v>
      </c>
      <c r="C319" s="150">
        <v>22678</v>
      </c>
      <c r="D319" s="130"/>
      <c r="E319" s="130"/>
      <c r="F319" s="130"/>
      <c r="G319" s="130"/>
      <c r="H319" s="174" t="s">
        <v>1739</v>
      </c>
      <c r="I319" s="151">
        <v>51750</v>
      </c>
      <c r="J319" s="146"/>
      <c r="K319" s="152" t="s">
        <v>1748</v>
      </c>
      <c r="L319" s="156" t="s">
        <v>1752</v>
      </c>
      <c r="M319" s="130"/>
    </row>
    <row r="320" spans="1:13" ht="17.25" customHeight="1">
      <c r="A320" s="146" t="s">
        <v>834</v>
      </c>
      <c r="B320" s="146" t="s">
        <v>232</v>
      </c>
      <c r="C320" s="157"/>
      <c r="D320" s="130"/>
      <c r="E320" s="130"/>
      <c r="F320" s="130"/>
      <c r="G320" s="130"/>
      <c r="H320" s="174" t="s">
        <v>1740</v>
      </c>
      <c r="I320" s="151"/>
      <c r="J320" s="146"/>
      <c r="K320" s="152" t="s">
        <v>1749</v>
      </c>
      <c r="L320" s="156" t="s">
        <v>1753</v>
      </c>
      <c r="M320" s="130"/>
    </row>
    <row r="321" spans="1:13" ht="17.25" customHeight="1">
      <c r="A321" s="146"/>
      <c r="B321" s="146" t="s">
        <v>1738</v>
      </c>
      <c r="C321" s="157"/>
      <c r="D321" s="130"/>
      <c r="E321" s="130"/>
      <c r="F321" s="130"/>
      <c r="G321" s="130"/>
      <c r="H321" s="174" t="s">
        <v>504</v>
      </c>
      <c r="I321" s="151">
        <v>3600</v>
      </c>
      <c r="J321" s="146"/>
      <c r="K321" s="152" t="s">
        <v>1750</v>
      </c>
      <c r="L321" s="156"/>
      <c r="M321" s="130"/>
    </row>
    <row r="322" spans="1:13" ht="17.25" customHeight="1">
      <c r="A322" s="146"/>
      <c r="B322" s="146"/>
      <c r="C322" s="157"/>
      <c r="D322" s="130"/>
      <c r="E322" s="130"/>
      <c r="F322" s="130"/>
      <c r="G322" s="130"/>
      <c r="H322" s="174" t="s">
        <v>1741</v>
      </c>
      <c r="I322" s="151"/>
      <c r="J322" s="146"/>
      <c r="K322" s="152" t="s">
        <v>1751</v>
      </c>
      <c r="L322" s="156"/>
      <c r="M322" s="130"/>
    </row>
    <row r="323" spans="1:13" ht="17.25" customHeight="1">
      <c r="A323" s="146"/>
      <c r="B323" s="146"/>
      <c r="C323" s="157"/>
      <c r="D323" s="130"/>
      <c r="E323" s="130"/>
      <c r="F323" s="130"/>
      <c r="G323" s="130"/>
      <c r="H323" s="174" t="s">
        <v>345</v>
      </c>
      <c r="I323" s="151">
        <v>10800</v>
      </c>
      <c r="J323" s="146"/>
      <c r="K323" s="152"/>
      <c r="L323" s="156"/>
      <c r="M323" s="130"/>
    </row>
    <row r="324" spans="1:13" ht="17.25" customHeight="1">
      <c r="A324" s="146"/>
      <c r="B324" s="146"/>
      <c r="C324" s="157"/>
      <c r="D324" s="130"/>
      <c r="E324" s="130"/>
      <c r="F324" s="130"/>
      <c r="G324" s="130"/>
      <c r="H324" s="174" t="s">
        <v>1742</v>
      </c>
      <c r="I324" s="151"/>
      <c r="J324" s="146"/>
      <c r="K324" s="152"/>
      <c r="L324" s="156"/>
      <c r="M324" s="130"/>
    </row>
    <row r="325" spans="1:13" ht="17.25" customHeight="1">
      <c r="A325" s="146"/>
      <c r="B325" s="146"/>
      <c r="C325" s="146"/>
      <c r="D325" s="130"/>
      <c r="E325" s="130"/>
      <c r="F325" s="130"/>
      <c r="G325" s="130"/>
      <c r="H325" s="174" t="s">
        <v>1743</v>
      </c>
      <c r="I325" s="175">
        <v>60000</v>
      </c>
      <c r="J325" s="146"/>
      <c r="K325" s="152"/>
      <c r="L325" s="156"/>
      <c r="M325" s="130"/>
    </row>
    <row r="326" spans="1:13" ht="17.25" customHeight="1">
      <c r="A326" s="146"/>
      <c r="B326" s="146"/>
      <c r="C326" s="146"/>
      <c r="D326" s="130"/>
      <c r="E326" s="130"/>
      <c r="F326" s="130"/>
      <c r="G326" s="130"/>
      <c r="H326" s="146" t="s">
        <v>1744</v>
      </c>
      <c r="I326" s="151"/>
      <c r="J326" s="146"/>
      <c r="K326" s="152"/>
      <c r="L326" s="156"/>
      <c r="M326" s="130"/>
    </row>
    <row r="327" spans="1:13" ht="17.25" customHeight="1">
      <c r="A327" s="146"/>
      <c r="B327" s="146"/>
      <c r="C327" s="146"/>
      <c r="D327" s="130"/>
      <c r="E327" s="130"/>
      <c r="F327" s="130"/>
      <c r="G327" s="130"/>
      <c r="H327" s="146" t="s">
        <v>1745</v>
      </c>
      <c r="I327" s="151">
        <v>90000</v>
      </c>
      <c r="J327" s="146"/>
      <c r="K327" s="152"/>
      <c r="L327" s="156"/>
      <c r="M327" s="130"/>
    </row>
    <row r="328" spans="1:13" ht="17.25" customHeight="1">
      <c r="A328" s="146"/>
      <c r="B328" s="146"/>
      <c r="C328" s="146"/>
      <c r="D328" s="130"/>
      <c r="E328" s="130"/>
      <c r="F328" s="130"/>
      <c r="G328" s="130"/>
      <c r="H328" s="146" t="s">
        <v>1746</v>
      </c>
      <c r="I328" s="151"/>
      <c r="J328" s="146"/>
      <c r="K328" s="152"/>
      <c r="L328" s="156"/>
      <c r="M328" s="130"/>
    </row>
    <row r="329" spans="1:13" ht="17.25" customHeight="1">
      <c r="A329" s="146"/>
      <c r="B329" s="146"/>
      <c r="C329" s="146"/>
      <c r="D329" s="130"/>
      <c r="E329" s="130"/>
      <c r="F329" s="130"/>
      <c r="G329" s="130"/>
      <c r="H329" s="146" t="s">
        <v>1747</v>
      </c>
      <c r="I329" s="151">
        <v>3000</v>
      </c>
      <c r="J329" s="146"/>
      <c r="K329" s="152"/>
      <c r="L329" s="156"/>
      <c r="M329" s="130"/>
    </row>
    <row r="330" spans="1:13" ht="17.25" customHeight="1">
      <c r="A330" s="934" t="s">
        <v>282</v>
      </c>
      <c r="B330" s="935"/>
      <c r="C330" s="139"/>
      <c r="D330" s="140"/>
      <c r="E330" s="140"/>
      <c r="F330" s="140"/>
      <c r="G330" s="140"/>
      <c r="H330" s="612" t="s">
        <v>324</v>
      </c>
      <c r="I330" s="162">
        <f>SUM(I311:I329)</f>
        <v>227150</v>
      </c>
      <c r="J330" s="139"/>
      <c r="K330" s="139"/>
      <c r="L330" s="139"/>
      <c r="M330" s="140"/>
    </row>
    <row r="331" spans="1:13" ht="17.25" customHeight="1">
      <c r="A331" s="163" t="s">
        <v>539</v>
      </c>
      <c r="B331" s="4"/>
      <c r="C331" s="4"/>
      <c r="D331" s="5"/>
      <c r="E331" s="5"/>
      <c r="F331" s="5"/>
      <c r="G331" s="5"/>
      <c r="H331" s="4"/>
      <c r="I331" s="6"/>
      <c r="J331" s="7"/>
      <c r="K331" s="8"/>
      <c r="L331" s="8"/>
      <c r="M331" s="8"/>
    </row>
    <row r="332" spans="1:13" ht="17.25" customHeight="1">
      <c r="A332" s="382" t="s">
        <v>207</v>
      </c>
      <c r="B332" s="10"/>
      <c r="C332" s="10"/>
      <c r="D332" s="11"/>
      <c r="E332" s="11"/>
      <c r="F332" s="11"/>
      <c r="G332" s="11"/>
      <c r="H332" s="10"/>
      <c r="I332" s="12"/>
      <c r="J332" s="11"/>
      <c r="K332" s="10"/>
      <c r="L332" s="10"/>
      <c r="M332" s="10"/>
    </row>
    <row r="333" spans="1:13" ht="17.25" customHeight="1">
      <c r="A333" s="875" t="s">
        <v>1689</v>
      </c>
      <c r="B333" s="875"/>
      <c r="C333" s="875"/>
      <c r="D333" s="875"/>
      <c r="E333" s="875"/>
      <c r="F333" s="875"/>
      <c r="G333" s="875"/>
      <c r="H333" s="875"/>
      <c r="I333" s="875"/>
      <c r="J333" s="875"/>
      <c r="K333" s="875"/>
      <c r="L333" s="875"/>
      <c r="M333" s="10"/>
    </row>
    <row r="334" spans="1:13" ht="17.25" customHeight="1">
      <c r="A334" s="911" t="s">
        <v>1054</v>
      </c>
      <c r="B334" s="911"/>
      <c r="C334" s="911"/>
      <c r="D334" s="911"/>
      <c r="E334" s="911"/>
      <c r="F334" s="911"/>
      <c r="G334" s="911"/>
      <c r="H334" s="911"/>
      <c r="I334" s="911"/>
      <c r="J334" s="911"/>
      <c r="K334" s="911"/>
      <c r="L334" s="911"/>
      <c r="M334" s="10"/>
    </row>
    <row r="335" spans="1:13" ht="17.25" customHeight="1">
      <c r="A335" s="88" t="s">
        <v>1053</v>
      </c>
      <c r="B335" s="10"/>
      <c r="C335" s="10"/>
      <c r="D335" s="11"/>
      <c r="E335" s="11"/>
      <c r="F335" s="11"/>
      <c r="G335" s="11"/>
      <c r="H335" s="10"/>
      <c r="I335" s="12"/>
      <c r="J335" s="11"/>
      <c r="K335" s="10"/>
      <c r="L335" s="10"/>
      <c r="M335" s="10"/>
    </row>
    <row r="336" spans="1:13" ht="17.25" customHeight="1">
      <c r="A336" s="119" t="s">
        <v>1052</v>
      </c>
      <c r="B336" s="120"/>
      <c r="C336" s="120"/>
      <c r="D336" s="121"/>
      <c r="E336" s="121"/>
      <c r="F336" s="121"/>
      <c r="G336" s="121"/>
      <c r="H336" s="120"/>
      <c r="I336" s="120"/>
      <c r="J336" s="120"/>
      <c r="K336" s="120"/>
      <c r="L336" s="120"/>
      <c r="M336" s="121"/>
    </row>
    <row r="337" spans="1:13" ht="17.25" customHeight="1">
      <c r="A337" s="120" t="s">
        <v>1055</v>
      </c>
      <c r="B337" s="120"/>
      <c r="C337" s="120"/>
      <c r="D337" s="121"/>
      <c r="E337" s="121"/>
      <c r="F337" s="121"/>
      <c r="G337" s="121"/>
      <c r="H337" s="120"/>
      <c r="I337" s="120"/>
      <c r="J337" s="120"/>
      <c r="K337" s="120"/>
      <c r="L337" s="120"/>
      <c r="M337" s="121"/>
    </row>
    <row r="338" spans="1:13" ht="17.25" customHeight="1">
      <c r="A338" s="120" t="s">
        <v>1056</v>
      </c>
      <c r="B338" s="120"/>
      <c r="C338" s="120"/>
      <c r="D338" s="121"/>
      <c r="E338" s="121"/>
      <c r="F338" s="121"/>
      <c r="G338" s="121"/>
      <c r="H338" s="120"/>
      <c r="I338" s="120"/>
      <c r="J338" s="120"/>
      <c r="K338" s="120"/>
      <c r="L338" s="120"/>
      <c r="M338" s="121"/>
    </row>
    <row r="339" spans="1:13" ht="17.25" customHeight="1">
      <c r="A339" s="120" t="s">
        <v>1057</v>
      </c>
      <c r="B339" s="120"/>
      <c r="C339" s="120" t="s">
        <v>1058</v>
      </c>
      <c r="D339" s="121"/>
      <c r="E339" s="121"/>
      <c r="F339" s="121"/>
      <c r="G339" s="121"/>
      <c r="H339" s="120"/>
      <c r="I339" s="120"/>
      <c r="J339" s="120"/>
      <c r="K339" s="120"/>
      <c r="L339" s="120"/>
      <c r="M339" s="121"/>
    </row>
    <row r="340" spans="1:13" ht="17.25" customHeight="1">
      <c r="A340" s="10" t="s">
        <v>472</v>
      </c>
      <c r="B340" s="122"/>
      <c r="C340" s="122"/>
      <c r="H340" s="122"/>
      <c r="I340" s="122"/>
      <c r="J340" s="122"/>
      <c r="K340" s="120"/>
      <c r="L340" s="120"/>
      <c r="M340" s="121"/>
    </row>
    <row r="341" spans="1:13" ht="17.25" customHeight="1">
      <c r="A341" s="867" t="s">
        <v>20</v>
      </c>
      <c r="B341" s="867" t="s">
        <v>295</v>
      </c>
      <c r="C341" s="867" t="s">
        <v>296</v>
      </c>
      <c r="D341" s="936" t="s">
        <v>220</v>
      </c>
      <c r="E341" s="937"/>
      <c r="F341" s="937"/>
      <c r="G341" s="938"/>
      <c r="H341" s="867" t="s">
        <v>19</v>
      </c>
      <c r="I341" s="867" t="s">
        <v>221</v>
      </c>
      <c r="J341" s="867" t="s">
        <v>297</v>
      </c>
      <c r="K341" s="867" t="s">
        <v>222</v>
      </c>
      <c r="L341" s="867" t="s">
        <v>4</v>
      </c>
      <c r="M341" s="876" t="s">
        <v>2</v>
      </c>
    </row>
    <row r="342" spans="1:13" ht="17.25" customHeight="1">
      <c r="A342" s="868"/>
      <c r="B342" s="868"/>
      <c r="C342" s="868"/>
      <c r="D342" s="124">
        <v>1</v>
      </c>
      <c r="E342" s="124">
        <v>2</v>
      </c>
      <c r="F342" s="124">
        <v>3</v>
      </c>
      <c r="G342" s="124">
        <v>4</v>
      </c>
      <c r="H342" s="868"/>
      <c r="I342" s="868"/>
      <c r="J342" s="868"/>
      <c r="K342" s="868"/>
      <c r="L342" s="868"/>
      <c r="M342" s="877"/>
    </row>
    <row r="343" spans="1:13" ht="17.25" customHeight="1">
      <c r="A343" s="145" t="s">
        <v>1059</v>
      </c>
      <c r="B343" s="145" t="s">
        <v>1061</v>
      </c>
      <c r="C343" s="127" t="s">
        <v>1064</v>
      </c>
      <c r="D343" s="127"/>
      <c r="E343" s="127"/>
      <c r="F343" s="127"/>
      <c r="G343" s="127"/>
      <c r="H343" s="146" t="s">
        <v>345</v>
      </c>
      <c r="I343" s="147">
        <v>1800</v>
      </c>
      <c r="J343" s="92" t="s">
        <v>227</v>
      </c>
      <c r="K343" s="148" t="s">
        <v>1071</v>
      </c>
      <c r="L343" s="145" t="s">
        <v>1077</v>
      </c>
      <c r="M343" s="127" t="s">
        <v>473</v>
      </c>
    </row>
    <row r="344" spans="1:13" ht="17.25" customHeight="1">
      <c r="A344" s="146" t="s">
        <v>1060</v>
      </c>
      <c r="B344" s="157" t="s">
        <v>1063</v>
      </c>
      <c r="C344" s="150" t="s">
        <v>1065</v>
      </c>
      <c r="D344" s="130"/>
      <c r="E344" s="130"/>
      <c r="F344" s="130"/>
      <c r="G344" s="130"/>
      <c r="H344" s="146" t="s">
        <v>1070</v>
      </c>
      <c r="I344" s="151"/>
      <c r="J344" s="387"/>
      <c r="K344" s="152" t="s">
        <v>1072</v>
      </c>
      <c r="L344" s="369" t="s">
        <v>1078</v>
      </c>
      <c r="M344" s="130" t="s">
        <v>540</v>
      </c>
    </row>
    <row r="345" spans="1:13" ht="17.25" customHeight="1">
      <c r="A345" s="146"/>
      <c r="B345" s="146" t="s">
        <v>1062</v>
      </c>
      <c r="C345" s="146"/>
      <c r="D345" s="130"/>
      <c r="E345" s="130"/>
      <c r="F345" s="130"/>
      <c r="G345" s="130"/>
      <c r="H345" s="146" t="s">
        <v>440</v>
      </c>
      <c r="I345" s="154">
        <v>1800</v>
      </c>
      <c r="J345" s="387"/>
      <c r="K345" s="152" t="s">
        <v>1073</v>
      </c>
      <c r="L345" s="156"/>
      <c r="M345" s="130"/>
    </row>
    <row r="346" spans="1:13" ht="17.25" customHeight="1">
      <c r="A346" s="146"/>
      <c r="B346" s="146"/>
      <c r="C346" s="146"/>
      <c r="D346" s="130"/>
      <c r="E346" s="130"/>
      <c r="F346" s="130"/>
      <c r="G346" s="130"/>
      <c r="H346" s="174" t="s">
        <v>1069</v>
      </c>
      <c r="I346" s="151"/>
      <c r="J346" s="387"/>
      <c r="K346" s="152"/>
      <c r="L346" s="156"/>
      <c r="M346" s="130"/>
    </row>
    <row r="347" spans="1:13" ht="17.25" customHeight="1">
      <c r="A347" s="146" t="s">
        <v>1066</v>
      </c>
      <c r="B347" s="146" t="s">
        <v>1061</v>
      </c>
      <c r="C347" s="130" t="s">
        <v>1064</v>
      </c>
      <c r="D347" s="130"/>
      <c r="E347" s="130"/>
      <c r="F347" s="130"/>
      <c r="G347" s="130"/>
      <c r="H347" s="146" t="s">
        <v>345</v>
      </c>
      <c r="I347" s="151">
        <v>1800</v>
      </c>
      <c r="J347" s="387"/>
      <c r="K347" s="152" t="s">
        <v>1074</v>
      </c>
      <c r="L347" s="157" t="s">
        <v>1079</v>
      </c>
      <c r="M347" s="130"/>
    </row>
    <row r="348" spans="1:13" ht="17.25" customHeight="1">
      <c r="A348" s="146" t="s">
        <v>1067</v>
      </c>
      <c r="B348" s="157" t="s">
        <v>1063</v>
      </c>
      <c r="C348" s="150" t="s">
        <v>1065</v>
      </c>
      <c r="D348" s="130"/>
      <c r="E348" s="130"/>
      <c r="F348" s="130"/>
      <c r="G348" s="130"/>
      <c r="H348" s="146" t="s">
        <v>1068</v>
      </c>
      <c r="I348" s="151"/>
      <c r="J348" s="104"/>
      <c r="K348" s="152" t="s">
        <v>1075</v>
      </c>
      <c r="L348" s="157" t="s">
        <v>1080</v>
      </c>
      <c r="M348" s="130"/>
    </row>
    <row r="349" spans="1:13" ht="17.25" customHeight="1">
      <c r="A349" s="146"/>
      <c r="B349" s="146" t="s">
        <v>1062</v>
      </c>
      <c r="C349" s="157"/>
      <c r="D349" s="130"/>
      <c r="E349" s="130"/>
      <c r="F349" s="130"/>
      <c r="G349" s="130"/>
      <c r="H349" s="146" t="s">
        <v>440</v>
      </c>
      <c r="I349" s="151">
        <v>1800</v>
      </c>
      <c r="J349" s="146"/>
      <c r="K349" s="152" t="s">
        <v>1076</v>
      </c>
      <c r="L349" s="157" t="s">
        <v>1081</v>
      </c>
      <c r="M349" s="130"/>
    </row>
    <row r="350" spans="1:13" ht="17.25" customHeight="1">
      <c r="A350" s="146"/>
      <c r="B350" s="146"/>
      <c r="C350" s="157"/>
      <c r="D350" s="130"/>
      <c r="E350" s="130"/>
      <c r="F350" s="130"/>
      <c r="G350" s="130"/>
      <c r="H350" s="174" t="s">
        <v>1069</v>
      </c>
      <c r="I350" s="151"/>
      <c r="J350" s="146"/>
      <c r="K350" s="152"/>
      <c r="L350" s="156"/>
      <c r="M350" s="130"/>
    </row>
    <row r="351" spans="1:13" ht="17.25" customHeight="1">
      <c r="A351" s="146"/>
      <c r="B351" s="146"/>
      <c r="C351" s="157"/>
      <c r="D351" s="130"/>
      <c r="E351" s="130"/>
      <c r="F351" s="130"/>
      <c r="G351" s="130"/>
      <c r="H351" s="174" t="s">
        <v>875</v>
      </c>
      <c r="I351" s="151">
        <v>300</v>
      </c>
      <c r="J351" s="146"/>
      <c r="K351" s="152"/>
      <c r="L351" s="156"/>
      <c r="M351" s="130"/>
    </row>
    <row r="352" spans="1:13" ht="17.25" customHeight="1">
      <c r="A352" s="146"/>
      <c r="B352" s="146"/>
      <c r="C352" s="157"/>
      <c r="D352" s="130"/>
      <c r="E352" s="130"/>
      <c r="F352" s="130"/>
      <c r="G352" s="130"/>
      <c r="H352" s="174"/>
      <c r="I352" s="151"/>
      <c r="J352" s="146"/>
      <c r="K352" s="152"/>
      <c r="L352" s="156"/>
      <c r="M352" s="130"/>
    </row>
    <row r="353" spans="1:13" ht="17.25" customHeight="1">
      <c r="A353" s="146"/>
      <c r="B353" s="146"/>
      <c r="C353" s="157"/>
      <c r="D353" s="130"/>
      <c r="E353" s="130"/>
      <c r="F353" s="130"/>
      <c r="G353" s="130"/>
      <c r="H353" s="174"/>
      <c r="I353" s="151"/>
      <c r="J353" s="146"/>
      <c r="K353" s="152"/>
      <c r="L353" s="156"/>
      <c r="M353" s="130"/>
    </row>
    <row r="354" spans="1:13" ht="17.25" customHeight="1">
      <c r="A354" s="146"/>
      <c r="B354" s="146"/>
      <c r="C354" s="157"/>
      <c r="D354" s="130"/>
      <c r="E354" s="130"/>
      <c r="F354" s="130"/>
      <c r="G354" s="130"/>
      <c r="H354" s="174"/>
      <c r="I354" s="151"/>
      <c r="J354" s="146"/>
      <c r="K354" s="152"/>
      <c r="L354" s="156"/>
      <c r="M354" s="130"/>
    </row>
    <row r="355" spans="1:13" ht="17.25" customHeight="1">
      <c r="A355" s="146"/>
      <c r="B355" s="146"/>
      <c r="C355" s="157"/>
      <c r="D355" s="130"/>
      <c r="E355" s="130"/>
      <c r="F355" s="130"/>
      <c r="G355" s="130"/>
      <c r="H355" s="174"/>
      <c r="I355" s="151"/>
      <c r="J355" s="146"/>
      <c r="K355" s="152"/>
      <c r="L355" s="156"/>
      <c r="M355" s="130"/>
    </row>
    <row r="356" spans="1:13" ht="17.25" customHeight="1">
      <c r="A356" s="146"/>
      <c r="B356" s="146"/>
      <c r="C356" s="157"/>
      <c r="D356" s="130"/>
      <c r="E356" s="130"/>
      <c r="F356" s="130"/>
      <c r="G356" s="130"/>
      <c r="H356" s="174"/>
      <c r="I356" s="151"/>
      <c r="J356" s="146"/>
      <c r="K356" s="152"/>
      <c r="L356" s="156"/>
      <c r="M356" s="130"/>
    </row>
    <row r="357" spans="1:13" ht="17.25" customHeight="1">
      <c r="A357" s="146"/>
      <c r="B357" s="146"/>
      <c r="C357" s="146"/>
      <c r="D357" s="130"/>
      <c r="E357" s="130"/>
      <c r="F357" s="130"/>
      <c r="G357" s="130"/>
      <c r="H357" s="174"/>
      <c r="I357" s="175"/>
      <c r="J357" s="146"/>
      <c r="K357" s="152"/>
      <c r="L357" s="156"/>
      <c r="M357" s="130"/>
    </row>
    <row r="358" spans="1:13" ht="17.25" customHeight="1">
      <c r="A358" s="146"/>
      <c r="B358" s="146"/>
      <c r="C358" s="146"/>
      <c r="D358" s="130"/>
      <c r="E358" s="130"/>
      <c r="F358" s="130"/>
      <c r="G358" s="130"/>
      <c r="H358" s="146"/>
      <c r="I358" s="151"/>
      <c r="J358" s="146"/>
      <c r="K358" s="152"/>
      <c r="L358" s="156"/>
      <c r="M358" s="130"/>
    </row>
    <row r="359" spans="1:13" ht="17.25" customHeight="1">
      <c r="A359" s="146"/>
      <c r="B359" s="146"/>
      <c r="C359" s="146"/>
      <c r="D359" s="130"/>
      <c r="E359" s="130"/>
      <c r="F359" s="130"/>
      <c r="G359" s="130"/>
      <c r="H359" s="146"/>
      <c r="I359" s="151"/>
      <c r="J359" s="146"/>
      <c r="K359" s="152"/>
      <c r="L359" s="146"/>
      <c r="M359" s="130"/>
    </row>
    <row r="360" spans="1:13" ht="17.25" customHeight="1">
      <c r="A360" s="159"/>
      <c r="B360" s="159"/>
      <c r="C360" s="159"/>
      <c r="D360" s="138"/>
      <c r="E360" s="138"/>
      <c r="F360" s="138"/>
      <c r="G360" s="138"/>
      <c r="H360" s="160" t="s">
        <v>324</v>
      </c>
      <c r="I360" s="161"/>
      <c r="J360" s="159"/>
      <c r="K360" s="159"/>
      <c r="L360" s="159"/>
      <c r="M360" s="138"/>
    </row>
    <row r="361" spans="1:13" ht="17.25" customHeight="1">
      <c r="A361" s="934" t="s">
        <v>282</v>
      </c>
      <c r="B361" s="935"/>
      <c r="C361" s="139"/>
      <c r="D361" s="140"/>
      <c r="E361" s="140"/>
      <c r="F361" s="140"/>
      <c r="G361" s="140"/>
      <c r="H361" s="139"/>
      <c r="I361" s="162">
        <f>SUM(I343:I359)</f>
        <v>7500</v>
      </c>
      <c r="J361" s="139"/>
      <c r="K361" s="139"/>
      <c r="L361" s="139"/>
      <c r="M361" s="140"/>
    </row>
    <row r="362" spans="1:13" ht="17.25" customHeight="1">
      <c r="A362" s="141"/>
      <c r="B362" s="141"/>
      <c r="C362" s="142"/>
      <c r="D362" s="143"/>
      <c r="E362" s="143"/>
      <c r="F362" s="143"/>
      <c r="G362" s="143"/>
      <c r="H362" s="142"/>
      <c r="I362" s="144"/>
      <c r="J362" s="142"/>
      <c r="K362" s="142"/>
      <c r="L362" s="142"/>
      <c r="M362" s="143"/>
    </row>
    <row r="363" spans="1:13" ht="17.25" customHeight="1">
      <c r="A363" s="141"/>
      <c r="B363" s="141"/>
      <c r="C363" s="142"/>
      <c r="D363" s="143"/>
      <c r="E363" s="143"/>
      <c r="F363" s="143"/>
      <c r="G363" s="143"/>
      <c r="H363" s="142"/>
      <c r="I363" s="144"/>
      <c r="J363" s="142"/>
      <c r="K363" s="142"/>
      <c r="L363" s="142"/>
      <c r="M363" s="143"/>
    </row>
    <row r="364" spans="1:13" ht="17.25" customHeight="1">
      <c r="A364" s="163" t="s">
        <v>541</v>
      </c>
      <c r="B364" s="4"/>
      <c r="C364" s="4"/>
      <c r="D364" s="5"/>
      <c r="E364" s="5"/>
      <c r="F364" s="5"/>
      <c r="G364" s="5"/>
      <c r="H364" s="4"/>
      <c r="I364" s="6"/>
      <c r="J364" s="7"/>
      <c r="K364" s="8"/>
      <c r="L364" s="8"/>
      <c r="M364" s="8"/>
    </row>
    <row r="365" spans="1:13" ht="17.25" customHeight="1">
      <c r="A365" s="382" t="s">
        <v>207</v>
      </c>
      <c r="B365" s="10"/>
      <c r="C365" s="10"/>
      <c r="D365" s="11"/>
      <c r="E365" s="11"/>
      <c r="F365" s="11"/>
      <c r="G365" s="11"/>
      <c r="H365" s="10"/>
      <c r="I365" s="12"/>
      <c r="J365" s="11"/>
      <c r="K365" s="10"/>
      <c r="L365" s="10"/>
      <c r="M365" s="10"/>
    </row>
    <row r="366" spans="1:13" ht="17.25" customHeight="1">
      <c r="A366" s="875" t="s">
        <v>1689</v>
      </c>
      <c r="B366" s="875"/>
      <c r="C366" s="875"/>
      <c r="D366" s="875"/>
      <c r="E366" s="875"/>
      <c r="F366" s="875"/>
      <c r="G366" s="875"/>
      <c r="H366" s="875"/>
      <c r="I366" s="875"/>
      <c r="J366" s="875"/>
      <c r="K366" s="875"/>
      <c r="L366" s="875"/>
      <c r="M366" s="10"/>
    </row>
    <row r="367" spans="1:13" ht="17.25" customHeight="1">
      <c r="A367" s="911" t="s">
        <v>3187</v>
      </c>
      <c r="B367" s="911"/>
      <c r="C367" s="911"/>
      <c r="D367" s="911"/>
      <c r="E367" s="911"/>
      <c r="F367" s="911"/>
      <c r="G367" s="911"/>
      <c r="H367" s="911"/>
      <c r="I367" s="911"/>
      <c r="J367" s="911"/>
      <c r="K367" s="911"/>
      <c r="L367" s="911"/>
      <c r="M367" s="10"/>
    </row>
    <row r="368" spans="1:13" ht="17.25" customHeight="1">
      <c r="A368" s="88" t="s">
        <v>3163</v>
      </c>
      <c r="B368" s="10"/>
      <c r="C368" s="10"/>
      <c r="D368" s="11"/>
      <c r="E368" s="11"/>
      <c r="F368" s="11"/>
      <c r="G368" s="11"/>
      <c r="H368" s="10"/>
      <c r="I368" s="12"/>
      <c r="J368" s="11"/>
      <c r="K368" s="10"/>
      <c r="L368" s="10"/>
      <c r="M368" s="10"/>
    </row>
    <row r="369" spans="1:13" ht="17.25" customHeight="1">
      <c r="A369" s="119" t="s">
        <v>1082</v>
      </c>
      <c r="B369" s="120"/>
      <c r="C369" s="120"/>
      <c r="D369" s="121"/>
      <c r="E369" s="121"/>
      <c r="F369" s="121"/>
      <c r="G369" s="121"/>
      <c r="H369" s="120"/>
      <c r="I369" s="120"/>
      <c r="J369" s="120"/>
      <c r="K369" s="120"/>
      <c r="L369" s="120"/>
      <c r="M369" s="121"/>
    </row>
    <row r="370" spans="1:13" ht="17.25" customHeight="1">
      <c r="A370" s="120" t="s">
        <v>1083</v>
      </c>
      <c r="B370" s="120"/>
      <c r="C370" s="120"/>
      <c r="D370" s="121"/>
      <c r="E370" s="121"/>
      <c r="F370" s="121"/>
      <c r="G370" s="121"/>
      <c r="H370" s="120"/>
      <c r="I370" s="120"/>
      <c r="J370" s="120"/>
      <c r="K370" s="120"/>
      <c r="L370" s="120"/>
      <c r="M370" s="121"/>
    </row>
    <row r="371" spans="1:13" ht="17.25" customHeight="1">
      <c r="A371" s="120" t="s">
        <v>3189</v>
      </c>
      <c r="B371" s="120"/>
      <c r="C371" s="120"/>
      <c r="D371" s="121"/>
      <c r="E371" s="121"/>
      <c r="F371" s="121"/>
      <c r="G371" s="121"/>
      <c r="H371" s="120"/>
      <c r="I371" s="120"/>
      <c r="J371" s="120"/>
      <c r="K371" s="120"/>
      <c r="L371" s="120"/>
      <c r="M371" s="121"/>
    </row>
    <row r="372" spans="1:13" ht="17.25" customHeight="1">
      <c r="A372" s="120" t="s">
        <v>3190</v>
      </c>
      <c r="B372" s="120"/>
      <c r="C372" s="120"/>
      <c r="D372" s="121"/>
      <c r="E372" s="121"/>
      <c r="F372" s="121"/>
      <c r="G372" s="121"/>
      <c r="H372" s="120"/>
      <c r="I372" s="120"/>
      <c r="J372" s="120"/>
      <c r="K372" s="120"/>
      <c r="L372" s="120"/>
      <c r="M372" s="121"/>
    </row>
    <row r="373" spans="1:13" ht="17.25" customHeight="1">
      <c r="A373" s="10" t="s">
        <v>1084</v>
      </c>
      <c r="B373" s="122"/>
      <c r="C373" s="122"/>
      <c r="H373" s="122"/>
      <c r="I373" s="122"/>
      <c r="J373" s="122"/>
      <c r="K373" s="120"/>
      <c r="L373" s="120"/>
      <c r="M373" s="121"/>
    </row>
    <row r="374" spans="1:13" ht="17.25" customHeight="1">
      <c r="A374" s="10" t="s">
        <v>1085</v>
      </c>
      <c r="B374" s="122"/>
      <c r="C374" s="122"/>
      <c r="H374" s="122"/>
      <c r="I374" s="122"/>
      <c r="J374" s="122"/>
      <c r="K374" s="120"/>
      <c r="L374" s="120"/>
      <c r="M374" s="121"/>
    </row>
    <row r="375" spans="1:13" ht="17.25" customHeight="1">
      <c r="A375" s="867" t="s">
        <v>20</v>
      </c>
      <c r="B375" s="867" t="s">
        <v>295</v>
      </c>
      <c r="C375" s="867" t="s">
        <v>296</v>
      </c>
      <c r="D375" s="936" t="s">
        <v>220</v>
      </c>
      <c r="E375" s="937"/>
      <c r="F375" s="937"/>
      <c r="G375" s="938"/>
      <c r="H375" s="867" t="s">
        <v>19</v>
      </c>
      <c r="I375" s="867" t="s">
        <v>221</v>
      </c>
      <c r="J375" s="867" t="s">
        <v>297</v>
      </c>
      <c r="K375" s="867" t="s">
        <v>222</v>
      </c>
      <c r="L375" s="867" t="s">
        <v>4</v>
      </c>
      <c r="M375" s="876" t="s">
        <v>2</v>
      </c>
    </row>
    <row r="376" spans="1:13" ht="17.25" customHeight="1">
      <c r="A376" s="868"/>
      <c r="B376" s="868"/>
      <c r="C376" s="868"/>
      <c r="D376" s="124">
        <v>1</v>
      </c>
      <c r="E376" s="124">
        <v>2</v>
      </c>
      <c r="F376" s="124">
        <v>3</v>
      </c>
      <c r="G376" s="124">
        <v>4</v>
      </c>
      <c r="H376" s="868"/>
      <c r="I376" s="868"/>
      <c r="J376" s="868"/>
      <c r="K376" s="868"/>
      <c r="L376" s="868"/>
      <c r="M376" s="877"/>
    </row>
    <row r="377" spans="1:13" ht="17.25" customHeight="1">
      <c r="A377" s="145" t="s">
        <v>1086</v>
      </c>
      <c r="B377" s="145" t="s">
        <v>1093</v>
      </c>
      <c r="C377" s="370">
        <v>22616</v>
      </c>
      <c r="D377" s="127"/>
      <c r="E377" s="127"/>
      <c r="F377" s="127"/>
      <c r="G377" s="127"/>
      <c r="H377" s="24" t="s">
        <v>440</v>
      </c>
      <c r="I377" s="39">
        <v>1000</v>
      </c>
      <c r="J377" s="92" t="s">
        <v>227</v>
      </c>
      <c r="K377" s="126" t="s">
        <v>1136</v>
      </c>
      <c r="L377" s="98" t="s">
        <v>1139</v>
      </c>
      <c r="M377" s="127" t="s">
        <v>542</v>
      </c>
    </row>
    <row r="378" spans="1:13" ht="17.25" customHeight="1">
      <c r="A378" s="146" t="s">
        <v>1087</v>
      </c>
      <c r="B378" s="146" t="s">
        <v>1094</v>
      </c>
      <c r="C378" s="150"/>
      <c r="D378" s="130"/>
      <c r="E378" s="130"/>
      <c r="F378" s="130"/>
      <c r="G378" s="130"/>
      <c r="H378" s="24" t="s">
        <v>2435</v>
      </c>
      <c r="I378" s="43"/>
      <c r="J378" s="387"/>
      <c r="K378" s="107" t="s">
        <v>1137</v>
      </c>
      <c r="L378" s="104" t="s">
        <v>1140</v>
      </c>
      <c r="M378" s="130" t="s">
        <v>543</v>
      </c>
    </row>
    <row r="379" spans="1:13" ht="17.25" customHeight="1">
      <c r="A379" s="146" t="s">
        <v>1088</v>
      </c>
      <c r="B379" s="146" t="s">
        <v>885</v>
      </c>
      <c r="C379" s="146"/>
      <c r="D379" s="130"/>
      <c r="E379" s="130"/>
      <c r="F379" s="130"/>
      <c r="G379" s="130"/>
      <c r="H379" s="24" t="s">
        <v>345</v>
      </c>
      <c r="I379" s="46">
        <v>1000</v>
      </c>
      <c r="J379" s="387"/>
      <c r="K379" s="107" t="s">
        <v>1138</v>
      </c>
      <c r="L379" s="104" t="s">
        <v>1141</v>
      </c>
      <c r="M379" s="130" t="s">
        <v>1101</v>
      </c>
    </row>
    <row r="380" spans="1:13" ht="17.25" customHeight="1">
      <c r="A380" s="146" t="s">
        <v>1089</v>
      </c>
      <c r="B380" s="146"/>
      <c r="C380" s="146"/>
      <c r="D380" s="130"/>
      <c r="E380" s="130"/>
      <c r="F380" s="130"/>
      <c r="G380" s="130"/>
      <c r="H380" s="377" t="s">
        <v>2436</v>
      </c>
      <c r="I380" s="43"/>
      <c r="J380" s="387"/>
      <c r="K380" s="107"/>
      <c r="L380" s="104" t="s">
        <v>1142</v>
      </c>
      <c r="M380" s="130"/>
    </row>
    <row r="381" spans="1:13" ht="17.25" customHeight="1">
      <c r="A381" s="146" t="s">
        <v>1090</v>
      </c>
      <c r="B381" s="146" t="s">
        <v>1095</v>
      </c>
      <c r="C381" s="371">
        <v>22981</v>
      </c>
      <c r="D381" s="130"/>
      <c r="E381" s="130"/>
      <c r="F381" s="130"/>
      <c r="G381" s="130"/>
      <c r="H381" s="24" t="s">
        <v>345</v>
      </c>
      <c r="I381" s="43">
        <v>6000</v>
      </c>
      <c r="J381" s="387"/>
      <c r="K381" s="107" t="s">
        <v>1136</v>
      </c>
      <c r="L381" s="104"/>
      <c r="M381" s="130"/>
    </row>
    <row r="382" spans="1:13" ht="17.25" customHeight="1">
      <c r="A382" s="146" t="s">
        <v>1091</v>
      </c>
      <c r="B382" s="146" t="s">
        <v>1096</v>
      </c>
      <c r="C382" s="157"/>
      <c r="D382" s="130"/>
      <c r="E382" s="130"/>
      <c r="F382" s="130"/>
      <c r="G382" s="130"/>
      <c r="H382" s="24" t="s">
        <v>2437</v>
      </c>
      <c r="I382" s="43"/>
      <c r="J382" s="104"/>
      <c r="K382" s="107" t="s">
        <v>1137</v>
      </c>
      <c r="L382" s="104"/>
      <c r="M382" s="130"/>
    </row>
    <row r="383" spans="1:13" ht="17.25" customHeight="1">
      <c r="A383" s="146" t="s">
        <v>1092</v>
      </c>
      <c r="B383" s="146" t="s">
        <v>1097</v>
      </c>
      <c r="C383" s="157"/>
      <c r="D383" s="130"/>
      <c r="E383" s="130"/>
      <c r="F383" s="130"/>
      <c r="G383" s="130"/>
      <c r="H383" s="24"/>
      <c r="I383" s="43"/>
      <c r="J383" s="24"/>
      <c r="K383" s="107" t="s">
        <v>1138</v>
      </c>
      <c r="L383" s="104"/>
      <c r="M383" s="130"/>
    </row>
    <row r="384" spans="1:13" ht="17.25" customHeight="1">
      <c r="A384" s="146"/>
      <c r="B384" s="146" t="s">
        <v>1098</v>
      </c>
      <c r="C384" s="157"/>
      <c r="D384" s="130"/>
      <c r="E384" s="130"/>
      <c r="F384" s="130"/>
      <c r="G384" s="130"/>
      <c r="H384" s="377"/>
      <c r="I384" s="43"/>
      <c r="J384" s="24"/>
      <c r="K384" s="107"/>
      <c r="L384" s="104"/>
      <c r="M384" s="130"/>
    </row>
    <row r="385" spans="1:13" ht="17.25" customHeight="1">
      <c r="A385" s="146"/>
      <c r="B385" s="146" t="s">
        <v>1099</v>
      </c>
      <c r="C385" s="157"/>
      <c r="D385" s="130"/>
      <c r="E385" s="130"/>
      <c r="F385" s="130"/>
      <c r="G385" s="130"/>
      <c r="H385" s="377"/>
      <c r="I385" s="43"/>
      <c r="J385" s="24"/>
      <c r="K385" s="107"/>
      <c r="L385" s="104"/>
      <c r="M385" s="130"/>
    </row>
    <row r="386" spans="1:13" ht="17.25" customHeight="1">
      <c r="A386" s="146"/>
      <c r="B386" s="146" t="s">
        <v>1100</v>
      </c>
      <c r="C386" s="157"/>
      <c r="D386" s="130"/>
      <c r="E386" s="130"/>
      <c r="F386" s="130"/>
      <c r="G386" s="130"/>
      <c r="H386" s="377"/>
      <c r="I386" s="43"/>
      <c r="J386" s="24"/>
      <c r="K386" s="107"/>
      <c r="L386" s="104"/>
      <c r="M386" s="130"/>
    </row>
    <row r="387" spans="1:13" ht="17.25" customHeight="1">
      <c r="A387" s="146"/>
      <c r="B387" s="146" t="s">
        <v>259</v>
      </c>
      <c r="C387" s="157"/>
      <c r="D387" s="130"/>
      <c r="E387" s="130"/>
      <c r="F387" s="130"/>
      <c r="G387" s="130"/>
      <c r="H387" s="377"/>
      <c r="I387" s="43"/>
      <c r="J387" s="24"/>
      <c r="K387" s="107"/>
      <c r="L387" s="104"/>
      <c r="M387" s="130"/>
    </row>
    <row r="388" spans="1:13" ht="17.25" customHeight="1">
      <c r="A388" s="146"/>
      <c r="B388" s="146"/>
      <c r="C388" s="157"/>
      <c r="D388" s="130"/>
      <c r="E388" s="130"/>
      <c r="F388" s="130"/>
      <c r="G388" s="130"/>
      <c r="H388" s="377"/>
      <c r="I388" s="43"/>
      <c r="J388" s="24"/>
      <c r="K388" s="107"/>
      <c r="L388" s="104"/>
      <c r="M388" s="130"/>
    </row>
    <row r="389" spans="1:13" ht="17.25" customHeight="1">
      <c r="A389" s="146"/>
      <c r="B389" s="146"/>
      <c r="C389" s="157"/>
      <c r="D389" s="130"/>
      <c r="E389" s="130"/>
      <c r="F389" s="130"/>
      <c r="G389" s="130"/>
      <c r="H389" s="377"/>
      <c r="I389" s="43"/>
      <c r="J389" s="24"/>
      <c r="K389" s="107"/>
      <c r="L389" s="104"/>
      <c r="M389" s="130"/>
    </row>
    <row r="390" spans="1:13" ht="17.25" customHeight="1">
      <c r="A390" s="146"/>
      <c r="B390" s="146"/>
      <c r="C390" s="157"/>
      <c r="D390" s="130"/>
      <c r="E390" s="130"/>
      <c r="F390" s="130"/>
      <c r="G390" s="130"/>
      <c r="H390" s="377"/>
      <c r="I390" s="43"/>
      <c r="J390" s="24"/>
      <c r="K390" s="107"/>
      <c r="L390" s="104"/>
      <c r="M390" s="130"/>
    </row>
    <row r="391" spans="1:13" ht="17.25" customHeight="1">
      <c r="A391" s="146"/>
      <c r="B391" s="146"/>
      <c r="C391" s="146"/>
      <c r="D391" s="130"/>
      <c r="E391" s="130"/>
      <c r="F391" s="130"/>
      <c r="G391" s="130"/>
      <c r="H391" s="174"/>
      <c r="I391" s="175"/>
      <c r="J391" s="146"/>
      <c r="K391" s="152"/>
      <c r="L391" s="156"/>
      <c r="M391" s="130"/>
    </row>
    <row r="392" spans="1:13" ht="17.25" customHeight="1">
      <c r="A392" s="146"/>
      <c r="B392" s="146"/>
      <c r="C392" s="146"/>
      <c r="D392" s="130"/>
      <c r="E392" s="130"/>
      <c r="F392" s="130"/>
      <c r="G392" s="130"/>
      <c r="H392" s="146"/>
      <c r="I392" s="151"/>
      <c r="J392" s="146"/>
      <c r="K392" s="152"/>
      <c r="L392" s="156"/>
      <c r="M392" s="130"/>
    </row>
    <row r="393" spans="1:13" ht="17.25" customHeight="1">
      <c r="A393" s="146"/>
      <c r="B393" s="146"/>
      <c r="C393" s="146"/>
      <c r="D393" s="130"/>
      <c r="E393" s="130"/>
      <c r="F393" s="130"/>
      <c r="G393" s="130"/>
      <c r="H393" s="146"/>
      <c r="I393" s="151"/>
      <c r="J393" s="146"/>
      <c r="K393" s="152"/>
      <c r="L393" s="146"/>
      <c r="M393" s="130"/>
    </row>
    <row r="394" spans="1:13" ht="17.25" customHeight="1">
      <c r="A394" s="159"/>
      <c r="B394" s="159"/>
      <c r="C394" s="159"/>
      <c r="D394" s="138"/>
      <c r="E394" s="138"/>
      <c r="F394" s="138"/>
      <c r="G394" s="138"/>
      <c r="H394" s="160" t="s">
        <v>324</v>
      </c>
      <c r="I394" s="161"/>
      <c r="J394" s="159"/>
      <c r="K394" s="159"/>
      <c r="L394" s="159"/>
      <c r="M394" s="138"/>
    </row>
    <row r="395" spans="1:13" ht="17.25" customHeight="1">
      <c r="A395" s="934" t="s">
        <v>282</v>
      </c>
      <c r="B395" s="935"/>
      <c r="C395" s="139"/>
      <c r="D395" s="140"/>
      <c r="E395" s="140"/>
      <c r="F395" s="140"/>
      <c r="G395" s="140"/>
      <c r="H395" s="139"/>
      <c r="I395" s="162">
        <f>SUM(I377:I393)</f>
        <v>8000</v>
      </c>
      <c r="J395" s="139"/>
      <c r="K395" s="139"/>
      <c r="L395" s="139"/>
      <c r="M395" s="140"/>
    </row>
    <row r="396" spans="1:13" ht="17.25" customHeight="1">
      <c r="A396" s="141"/>
      <c r="B396" s="141"/>
      <c r="C396" s="142"/>
      <c r="D396" s="143"/>
      <c r="E396" s="143"/>
      <c r="F396" s="143"/>
      <c r="G396" s="143"/>
      <c r="H396" s="142"/>
      <c r="I396" s="144"/>
      <c r="J396" s="142"/>
      <c r="K396" s="142"/>
      <c r="L396" s="142"/>
      <c r="M396" s="143"/>
    </row>
    <row r="397" spans="1:13" ht="17.25" customHeight="1">
      <c r="A397" s="163" t="s">
        <v>544</v>
      </c>
      <c r="B397" s="4"/>
      <c r="C397" s="4"/>
      <c r="D397" s="5"/>
      <c r="E397" s="5"/>
      <c r="F397" s="5"/>
      <c r="G397" s="5"/>
      <c r="H397" s="4"/>
      <c r="I397" s="6"/>
      <c r="J397" s="7"/>
      <c r="K397" s="8"/>
      <c r="L397" s="8"/>
      <c r="M397" s="8"/>
    </row>
    <row r="398" spans="1:13" ht="17.25" customHeight="1">
      <c r="A398" s="382" t="s">
        <v>207</v>
      </c>
      <c r="B398" s="10"/>
      <c r="C398" s="10"/>
      <c r="D398" s="11"/>
      <c r="E398" s="11"/>
      <c r="F398" s="11"/>
      <c r="G398" s="11"/>
      <c r="H398" s="10"/>
      <c r="I398" s="12"/>
      <c r="J398" s="11"/>
      <c r="K398" s="10"/>
      <c r="L398" s="10"/>
      <c r="M398" s="10"/>
    </row>
    <row r="399" spans="1:13" ht="17.25" customHeight="1">
      <c r="A399" s="875" t="s">
        <v>1689</v>
      </c>
      <c r="B399" s="875"/>
      <c r="C399" s="875"/>
      <c r="D399" s="875"/>
      <c r="E399" s="875"/>
      <c r="F399" s="875"/>
      <c r="G399" s="875"/>
      <c r="H399" s="875"/>
      <c r="I399" s="875"/>
      <c r="J399" s="875"/>
      <c r="K399" s="875"/>
      <c r="L399" s="875"/>
      <c r="M399" s="10"/>
    </row>
    <row r="400" spans="1:13" ht="17.25" customHeight="1">
      <c r="A400" s="109" t="s">
        <v>1106</v>
      </c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</row>
    <row r="401" spans="1:13" ht="17.25" customHeight="1">
      <c r="A401" s="32" t="s">
        <v>1107</v>
      </c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</row>
    <row r="402" spans="1:13" ht="17.25" customHeight="1">
      <c r="A402" s="109" t="s">
        <v>1759</v>
      </c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</row>
    <row r="403" spans="1:13" ht="17.25" customHeight="1">
      <c r="A403" s="32" t="s">
        <v>1108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</row>
    <row r="404" spans="1:13" ht="17.25" customHeight="1">
      <c r="A404" s="32" t="s">
        <v>1109</v>
      </c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</row>
    <row r="405" spans="1:13" ht="17.25" customHeight="1">
      <c r="A405" s="372" t="s">
        <v>1110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</row>
    <row r="406" spans="1:13" ht="17.25" customHeight="1">
      <c r="A406" s="373" t="s">
        <v>1111</v>
      </c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</row>
    <row r="407" spans="1:13" ht="17.25" customHeight="1">
      <c r="A407" s="373" t="s">
        <v>1112</v>
      </c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</row>
    <row r="408" spans="1:13" ht="17.25" customHeight="1">
      <c r="A408" s="867" t="s">
        <v>20</v>
      </c>
      <c r="B408" s="867" t="s">
        <v>295</v>
      </c>
      <c r="C408" s="867" t="s">
        <v>296</v>
      </c>
      <c r="D408" s="869" t="s">
        <v>220</v>
      </c>
      <c r="E408" s="870"/>
      <c r="F408" s="870"/>
      <c r="G408" s="871"/>
      <c r="H408" s="867" t="s">
        <v>19</v>
      </c>
      <c r="I408" s="867" t="s">
        <v>221</v>
      </c>
      <c r="J408" s="867" t="s">
        <v>297</v>
      </c>
      <c r="K408" s="867" t="s">
        <v>222</v>
      </c>
      <c r="L408" s="867" t="s">
        <v>4</v>
      </c>
      <c r="M408" s="867" t="s">
        <v>2</v>
      </c>
    </row>
    <row r="409" spans="1:13" ht="17.25" customHeight="1">
      <c r="A409" s="868"/>
      <c r="B409" s="868"/>
      <c r="C409" s="868"/>
      <c r="D409" s="278">
        <v>1</v>
      </c>
      <c r="E409" s="278">
        <v>2</v>
      </c>
      <c r="F409" s="278">
        <v>3</v>
      </c>
      <c r="G409" s="278">
        <v>4</v>
      </c>
      <c r="H409" s="868"/>
      <c r="I409" s="868"/>
      <c r="J409" s="868"/>
      <c r="K409" s="868"/>
      <c r="L409" s="868"/>
      <c r="M409" s="868"/>
    </row>
    <row r="410" spans="1:13" ht="17.25" customHeight="1">
      <c r="A410" s="177" t="s">
        <v>1113</v>
      </c>
      <c r="B410" s="177" t="s">
        <v>1114</v>
      </c>
      <c r="C410" s="374">
        <v>22555</v>
      </c>
      <c r="D410" s="166"/>
      <c r="E410" s="166"/>
      <c r="F410" s="166"/>
      <c r="G410" s="166"/>
      <c r="H410" s="177" t="s">
        <v>1129</v>
      </c>
      <c r="I410" s="375">
        <v>1200</v>
      </c>
      <c r="J410" s="149" t="s">
        <v>227</v>
      </c>
      <c r="K410" s="177" t="s">
        <v>1134</v>
      </c>
      <c r="L410" s="177" t="s">
        <v>1135</v>
      </c>
      <c r="M410" s="149" t="s">
        <v>1115</v>
      </c>
    </row>
    <row r="411" spans="1:13" ht="17.25" customHeight="1">
      <c r="A411" s="157" t="s">
        <v>1116</v>
      </c>
      <c r="B411" s="157" t="s">
        <v>1117</v>
      </c>
      <c r="C411" s="170" t="s">
        <v>1118</v>
      </c>
      <c r="D411" s="171"/>
      <c r="E411" s="171"/>
      <c r="F411" s="171"/>
      <c r="G411" s="171"/>
      <c r="H411" s="157" t="s">
        <v>1130</v>
      </c>
      <c r="I411" s="156"/>
      <c r="J411" s="156"/>
      <c r="K411" s="157" t="s">
        <v>1119</v>
      </c>
      <c r="L411" s="157" t="s">
        <v>1120</v>
      </c>
      <c r="M411" s="156" t="s">
        <v>1121</v>
      </c>
    </row>
    <row r="412" spans="1:13" ht="17.25" customHeight="1">
      <c r="A412" s="157" t="s">
        <v>1122</v>
      </c>
      <c r="B412" s="157" t="s">
        <v>1123</v>
      </c>
      <c r="C412" s="242">
        <v>22890</v>
      </c>
      <c r="D412" s="171"/>
      <c r="E412" s="171"/>
      <c r="F412" s="171"/>
      <c r="G412" s="171"/>
      <c r="H412" s="157" t="s">
        <v>345</v>
      </c>
      <c r="I412" s="321">
        <v>1200</v>
      </c>
      <c r="J412" s="156"/>
      <c r="K412" s="157"/>
      <c r="L412" s="157"/>
      <c r="M412" s="156" t="s">
        <v>1124</v>
      </c>
    </row>
    <row r="413" spans="1:13" ht="17.25" customHeight="1">
      <c r="A413" s="157" t="s">
        <v>1125</v>
      </c>
      <c r="B413" s="157"/>
      <c r="C413" s="170"/>
      <c r="D413" s="171"/>
      <c r="E413" s="171"/>
      <c r="F413" s="171"/>
      <c r="G413" s="171"/>
      <c r="H413" s="157" t="s">
        <v>1131</v>
      </c>
      <c r="I413" s="156"/>
      <c r="J413" s="156"/>
      <c r="K413" s="157"/>
      <c r="L413" s="157"/>
      <c r="M413" s="156" t="s">
        <v>1126</v>
      </c>
    </row>
    <row r="414" spans="1:13" ht="17.25" customHeight="1">
      <c r="A414" s="157" t="s">
        <v>1127</v>
      </c>
      <c r="B414" s="157"/>
      <c r="C414" s="170"/>
      <c r="D414" s="171"/>
      <c r="E414" s="171"/>
      <c r="F414" s="171"/>
      <c r="G414" s="171"/>
      <c r="H414" s="157" t="s">
        <v>1132</v>
      </c>
      <c r="I414" s="321">
        <v>3000</v>
      </c>
      <c r="J414" s="157"/>
      <c r="K414" s="157"/>
      <c r="L414" s="157"/>
      <c r="M414" s="157"/>
    </row>
    <row r="415" spans="1:13" ht="17.25" customHeight="1">
      <c r="A415" s="157" t="s">
        <v>1128</v>
      </c>
      <c r="B415" s="157"/>
      <c r="C415" s="170"/>
      <c r="D415" s="171"/>
      <c r="E415" s="171"/>
      <c r="F415" s="171"/>
      <c r="G415" s="171"/>
      <c r="H415" s="157" t="s">
        <v>1133</v>
      </c>
      <c r="I415" s="321"/>
      <c r="J415" s="157"/>
      <c r="K415" s="157"/>
      <c r="L415" s="157"/>
      <c r="M415" s="157"/>
    </row>
    <row r="416" spans="1:13" ht="17.25" customHeight="1">
      <c r="A416" s="257"/>
      <c r="B416" s="257"/>
      <c r="C416" s="170"/>
      <c r="D416" s="171"/>
      <c r="E416" s="171"/>
      <c r="F416" s="171"/>
      <c r="G416" s="171"/>
      <c r="H416" s="216" t="s">
        <v>561</v>
      </c>
      <c r="I416" s="321">
        <v>600</v>
      </c>
      <c r="J416" s="157"/>
      <c r="K416" s="157"/>
      <c r="L416" s="157"/>
      <c r="M416" s="157"/>
    </row>
    <row r="417" spans="1:13" ht="17.25" customHeight="1">
      <c r="A417" s="257"/>
      <c r="B417" s="216"/>
      <c r="C417" s="169"/>
      <c r="D417" s="169"/>
      <c r="E417" s="169"/>
      <c r="F417" s="169"/>
      <c r="G417" s="169"/>
      <c r="H417" s="216"/>
      <c r="I417" s="171"/>
      <c r="J417" s="216"/>
      <c r="K417" s="216"/>
      <c r="L417" s="216"/>
      <c r="M417" s="216"/>
    </row>
    <row r="418" spans="1:13" ht="17.25" customHeight="1">
      <c r="A418" s="202"/>
      <c r="B418" s="216"/>
      <c r="C418" s="169"/>
      <c r="D418" s="169"/>
      <c r="E418" s="169"/>
      <c r="F418" s="169"/>
      <c r="G418" s="169"/>
      <c r="H418" s="216"/>
      <c r="I418" s="376"/>
      <c r="J418" s="216"/>
      <c r="K418" s="216"/>
      <c r="L418" s="216"/>
      <c r="M418" s="216"/>
    </row>
    <row r="419" spans="1:13" ht="17.25" customHeight="1">
      <c r="A419" s="146"/>
      <c r="B419" s="146"/>
      <c r="C419" s="157"/>
      <c r="D419" s="130"/>
      <c r="E419" s="130"/>
      <c r="F419" s="130"/>
      <c r="G419" s="130"/>
      <c r="H419" s="174"/>
      <c r="I419" s="151"/>
      <c r="J419" s="146"/>
      <c r="K419" s="152"/>
      <c r="L419" s="156"/>
      <c r="M419" s="130"/>
    </row>
    <row r="420" spans="1:13" ht="17.25" customHeight="1">
      <c r="A420" s="146"/>
      <c r="B420" s="146"/>
      <c r="C420" s="157"/>
      <c r="D420" s="130"/>
      <c r="E420" s="130"/>
      <c r="F420" s="130"/>
      <c r="G420" s="130"/>
      <c r="H420" s="174"/>
      <c r="I420" s="151"/>
      <c r="J420" s="146"/>
      <c r="K420" s="152"/>
      <c r="L420" s="156"/>
      <c r="M420" s="130"/>
    </row>
    <row r="421" spans="1:13" ht="17.25" customHeight="1">
      <c r="A421" s="146"/>
      <c r="B421" s="146"/>
      <c r="C421" s="157"/>
      <c r="D421" s="130"/>
      <c r="E421" s="130"/>
      <c r="F421" s="130"/>
      <c r="G421" s="130"/>
      <c r="H421" s="174"/>
      <c r="I421" s="151"/>
      <c r="J421" s="146"/>
      <c r="K421" s="152"/>
      <c r="L421" s="156"/>
      <c r="M421" s="130"/>
    </row>
    <row r="422" spans="1:13" ht="17.25" customHeight="1">
      <c r="A422" s="146"/>
      <c r="B422" s="146"/>
      <c r="C422" s="157"/>
      <c r="D422" s="130"/>
      <c r="E422" s="130"/>
      <c r="F422" s="130"/>
      <c r="G422" s="130"/>
      <c r="H422" s="174"/>
      <c r="I422" s="151"/>
      <c r="J422" s="146"/>
      <c r="K422" s="152"/>
      <c r="L422" s="156"/>
      <c r="M422" s="130"/>
    </row>
    <row r="423" spans="1:13" ht="17.25" customHeight="1">
      <c r="A423" s="146"/>
      <c r="B423" s="146"/>
      <c r="C423" s="157"/>
      <c r="D423" s="130"/>
      <c r="E423" s="130"/>
      <c r="F423" s="130"/>
      <c r="G423" s="130"/>
      <c r="H423" s="174"/>
      <c r="I423" s="151"/>
      <c r="J423" s="146"/>
      <c r="K423" s="152"/>
      <c r="L423" s="156"/>
      <c r="M423" s="130"/>
    </row>
    <row r="424" spans="1:13" ht="17.25" customHeight="1">
      <c r="A424" s="146"/>
      <c r="B424" s="146"/>
      <c r="C424" s="146"/>
      <c r="D424" s="130"/>
      <c r="E424" s="130"/>
      <c r="F424" s="130"/>
      <c r="G424" s="130"/>
      <c r="H424" s="174"/>
      <c r="I424" s="175"/>
      <c r="J424" s="146"/>
      <c r="K424" s="152"/>
      <c r="L424" s="156"/>
      <c r="M424" s="130"/>
    </row>
    <row r="425" spans="1:13" ht="17.25" customHeight="1">
      <c r="A425" s="146"/>
      <c r="B425" s="146"/>
      <c r="C425" s="146"/>
      <c r="D425" s="130"/>
      <c r="E425" s="130"/>
      <c r="F425" s="130"/>
      <c r="G425" s="130"/>
      <c r="H425" s="146"/>
      <c r="I425" s="151"/>
      <c r="J425" s="146"/>
      <c r="K425" s="152"/>
      <c r="L425" s="156"/>
      <c r="M425" s="130"/>
    </row>
    <row r="426" spans="1:13" ht="17.25" customHeight="1">
      <c r="A426" s="146"/>
      <c r="B426" s="146"/>
      <c r="C426" s="146"/>
      <c r="D426" s="130"/>
      <c r="E426" s="130"/>
      <c r="F426" s="130"/>
      <c r="G426" s="130"/>
      <c r="H426" s="146"/>
      <c r="I426" s="151"/>
      <c r="J426" s="146"/>
      <c r="K426" s="152"/>
      <c r="L426" s="146"/>
      <c r="M426" s="130"/>
    </row>
    <row r="427" spans="1:13" ht="17.25" customHeight="1">
      <c r="A427" s="159"/>
      <c r="B427" s="159"/>
      <c r="C427" s="159"/>
      <c r="D427" s="138"/>
      <c r="E427" s="138"/>
      <c r="F427" s="138"/>
      <c r="G427" s="138"/>
      <c r="H427" s="160" t="s">
        <v>324</v>
      </c>
      <c r="I427" s="161"/>
      <c r="J427" s="159"/>
      <c r="K427" s="159"/>
      <c r="L427" s="159"/>
      <c r="M427" s="138"/>
    </row>
    <row r="428" spans="1:13" ht="17.25" customHeight="1">
      <c r="A428" s="934" t="s">
        <v>282</v>
      </c>
      <c r="B428" s="935"/>
      <c r="C428" s="139"/>
      <c r="D428" s="140"/>
      <c r="E428" s="140"/>
      <c r="F428" s="140"/>
      <c r="G428" s="140"/>
      <c r="H428" s="139"/>
      <c r="I428" s="162">
        <f>SUM(I410:I426)</f>
        <v>6000</v>
      </c>
      <c r="J428" s="139"/>
      <c r="K428" s="139"/>
      <c r="L428" s="139"/>
      <c r="M428" s="140"/>
    </row>
    <row r="429" spans="1:13" ht="17.25" customHeight="1">
      <c r="A429" s="141"/>
      <c r="B429" s="141"/>
      <c r="C429" s="142"/>
      <c r="D429" s="143"/>
      <c r="E429" s="143"/>
      <c r="F429" s="143"/>
      <c r="G429" s="143"/>
      <c r="H429" s="142"/>
      <c r="I429" s="144"/>
      <c r="J429" s="142"/>
      <c r="K429" s="142"/>
      <c r="L429" s="142"/>
      <c r="M429" s="143"/>
    </row>
    <row r="430" spans="1:13" ht="17.25" customHeight="1">
      <c r="A430" s="729" t="s">
        <v>545</v>
      </c>
      <c r="B430" s="10"/>
      <c r="C430" s="10"/>
      <c r="D430" s="11"/>
      <c r="E430" s="11"/>
      <c r="F430" s="11"/>
      <c r="G430" s="11"/>
      <c r="H430" s="10"/>
      <c r="I430" s="12"/>
      <c r="J430" s="11"/>
      <c r="K430" s="10"/>
      <c r="L430" s="10"/>
      <c r="M430" s="10"/>
    </row>
    <row r="431" spans="1:13" ht="17.25" customHeight="1">
      <c r="A431" s="382" t="s">
        <v>207</v>
      </c>
      <c r="B431" s="10"/>
      <c r="C431" s="10"/>
      <c r="D431" s="11"/>
      <c r="E431" s="11"/>
      <c r="F431" s="11"/>
      <c r="G431" s="11"/>
      <c r="H431" s="10"/>
      <c r="I431" s="12"/>
      <c r="J431" s="11"/>
      <c r="K431" s="10"/>
      <c r="L431" s="10"/>
      <c r="M431" s="10"/>
    </row>
    <row r="432" spans="1:13" ht="17.25" customHeight="1">
      <c r="A432" s="875" t="s">
        <v>1689</v>
      </c>
      <c r="B432" s="875"/>
      <c r="C432" s="875"/>
      <c r="D432" s="875"/>
      <c r="E432" s="875"/>
      <c r="F432" s="875"/>
      <c r="G432" s="875"/>
      <c r="H432" s="875"/>
      <c r="I432" s="875"/>
      <c r="J432" s="875"/>
      <c r="K432" s="875"/>
      <c r="L432" s="875"/>
      <c r="M432" s="10"/>
    </row>
    <row r="433" spans="1:13" ht="17.25" customHeight="1">
      <c r="A433" s="911" t="s">
        <v>382</v>
      </c>
      <c r="B433" s="911"/>
      <c r="C433" s="911"/>
      <c r="D433" s="911"/>
      <c r="E433" s="911"/>
      <c r="F433" s="911"/>
      <c r="G433" s="911"/>
      <c r="H433" s="911"/>
      <c r="I433" s="911"/>
      <c r="J433" s="911"/>
      <c r="K433" s="911"/>
      <c r="L433" s="911"/>
      <c r="M433" s="10"/>
    </row>
    <row r="434" spans="1:13" ht="17.25" customHeight="1">
      <c r="A434" s="88" t="s">
        <v>3211</v>
      </c>
      <c r="B434" s="255"/>
      <c r="C434" s="10"/>
      <c r="D434" s="11"/>
      <c r="E434" s="11"/>
      <c r="F434" s="11"/>
      <c r="G434" s="11"/>
      <c r="H434" s="10"/>
      <c r="I434" s="12"/>
      <c r="J434" s="11"/>
      <c r="K434" s="10"/>
      <c r="L434" s="10"/>
      <c r="M434" s="10"/>
    </row>
    <row r="435" spans="1:13" ht="17.25" customHeight="1">
      <c r="A435" s="729" t="s">
        <v>2438</v>
      </c>
      <c r="B435" s="10"/>
      <c r="C435" s="10"/>
      <c r="D435" s="11"/>
      <c r="E435" s="11"/>
      <c r="F435" s="11"/>
      <c r="G435" s="11"/>
      <c r="H435" s="10"/>
      <c r="I435" s="12"/>
      <c r="J435" s="11"/>
      <c r="K435" s="10"/>
      <c r="L435" s="10"/>
      <c r="M435" s="10"/>
    </row>
    <row r="436" spans="1:13" ht="17.25" customHeight="1">
      <c r="A436" s="88" t="s">
        <v>2439</v>
      </c>
      <c r="B436" s="32" t="s">
        <v>2440</v>
      </c>
      <c r="C436" s="88"/>
      <c r="D436" s="730"/>
      <c r="E436" s="90"/>
      <c r="F436" s="90"/>
      <c r="G436" s="90"/>
      <c r="H436" s="88"/>
      <c r="I436" s="88"/>
      <c r="J436" s="10"/>
      <c r="K436" s="10"/>
      <c r="L436" s="10"/>
      <c r="M436" s="10"/>
    </row>
    <row r="437" spans="1:13" ht="17.25" customHeight="1">
      <c r="A437" s="88"/>
      <c r="B437" s="731" t="s">
        <v>2441</v>
      </c>
      <c r="C437" s="88"/>
      <c r="D437" s="730"/>
      <c r="E437" s="90"/>
      <c r="F437" s="90"/>
      <c r="G437" s="90"/>
      <c r="H437" s="88"/>
      <c r="I437" s="88"/>
      <c r="J437" s="10"/>
      <c r="K437" s="10"/>
      <c r="L437" s="10"/>
      <c r="M437" s="10"/>
    </row>
    <row r="438" spans="1:13" ht="17.25" customHeight="1">
      <c r="A438" s="88"/>
      <c r="B438" s="731" t="s">
        <v>2442</v>
      </c>
      <c r="C438" s="88"/>
      <c r="D438" s="730"/>
      <c r="E438" s="90"/>
      <c r="F438" s="90"/>
      <c r="G438" s="90"/>
      <c r="H438" s="88"/>
      <c r="I438" s="88"/>
      <c r="J438" s="10"/>
      <c r="K438" s="10"/>
      <c r="L438" s="10"/>
      <c r="M438" s="10"/>
    </row>
    <row r="439" spans="1:13" ht="17.25" customHeight="1">
      <c r="A439" s="382" t="s">
        <v>565</v>
      </c>
      <c r="B439" s="32" t="s">
        <v>1623</v>
      </c>
      <c r="C439" s="10"/>
      <c r="D439" s="11"/>
      <c r="E439" s="11"/>
      <c r="F439" s="11"/>
      <c r="G439" s="11"/>
      <c r="H439" s="10"/>
      <c r="I439" s="12"/>
      <c r="J439" s="11"/>
      <c r="K439" s="10"/>
      <c r="L439" s="10"/>
      <c r="M439" s="10"/>
    </row>
    <row r="440" spans="1:13" ht="17.25" customHeight="1">
      <c r="A440" s="382"/>
      <c r="B440" s="731" t="s">
        <v>1624</v>
      </c>
      <c r="C440" s="10"/>
      <c r="D440" s="11"/>
      <c r="E440" s="11"/>
      <c r="F440" s="11"/>
      <c r="G440" s="11"/>
      <c r="H440" s="10"/>
      <c r="I440" s="12"/>
      <c r="J440" s="11"/>
      <c r="K440" s="10"/>
      <c r="L440" s="10"/>
      <c r="M440" s="10"/>
    </row>
    <row r="441" spans="1:13" ht="17.25" customHeight="1">
      <c r="A441" s="32" t="s">
        <v>2443</v>
      </c>
      <c r="B441" s="731"/>
      <c r="C441" s="10"/>
      <c r="D441" s="11"/>
      <c r="E441" s="11"/>
      <c r="F441" s="11"/>
      <c r="G441" s="11"/>
      <c r="H441" s="10"/>
      <c r="I441" s="12"/>
      <c r="J441" s="11"/>
      <c r="K441" s="10"/>
      <c r="L441" s="10"/>
      <c r="M441" s="10"/>
    </row>
    <row r="442" spans="1:13" ht="17.25" customHeight="1">
      <c r="A442" s="32" t="s">
        <v>1626</v>
      </c>
      <c r="B442" s="10"/>
      <c r="C442" s="10"/>
      <c r="D442" s="11"/>
      <c r="E442" s="11"/>
      <c r="F442" s="11"/>
      <c r="G442" s="11"/>
      <c r="H442" s="10"/>
      <c r="I442" s="12"/>
      <c r="J442" s="11"/>
      <c r="K442" s="10"/>
      <c r="L442" s="10"/>
      <c r="M442" s="10"/>
    </row>
    <row r="443" spans="1:13" ht="17.25" customHeight="1">
      <c r="A443" s="896" t="s">
        <v>20</v>
      </c>
      <c r="B443" s="896" t="s">
        <v>295</v>
      </c>
      <c r="C443" s="896" t="s">
        <v>296</v>
      </c>
      <c r="D443" s="929" t="s">
        <v>220</v>
      </c>
      <c r="E443" s="930"/>
      <c r="F443" s="930"/>
      <c r="G443" s="931"/>
      <c r="H443" s="896" t="s">
        <v>19</v>
      </c>
      <c r="I443" s="909" t="s">
        <v>221</v>
      </c>
      <c r="J443" s="932" t="s">
        <v>297</v>
      </c>
      <c r="K443" s="896" t="s">
        <v>222</v>
      </c>
      <c r="L443" s="896" t="s">
        <v>4</v>
      </c>
      <c r="M443" s="896" t="s">
        <v>2</v>
      </c>
    </row>
    <row r="444" spans="1:13" ht="17.25" customHeight="1">
      <c r="A444" s="897"/>
      <c r="B444" s="897"/>
      <c r="C444" s="897"/>
      <c r="D444" s="35">
        <v>1</v>
      </c>
      <c r="E444" s="35">
        <v>2</v>
      </c>
      <c r="F444" s="35">
        <v>3</v>
      </c>
      <c r="G444" s="35">
        <v>4</v>
      </c>
      <c r="H444" s="897"/>
      <c r="I444" s="910"/>
      <c r="J444" s="933"/>
      <c r="K444" s="897"/>
      <c r="L444" s="897"/>
      <c r="M444" s="897"/>
    </row>
    <row r="445" spans="1:13" ht="17.25" customHeight="1">
      <c r="A445" s="95" t="s">
        <v>2444</v>
      </c>
      <c r="B445" s="97" t="s">
        <v>2446</v>
      </c>
      <c r="C445" s="185" t="s">
        <v>2450</v>
      </c>
      <c r="D445" s="94"/>
      <c r="E445" s="94"/>
      <c r="F445" s="94"/>
      <c r="G445" s="94"/>
      <c r="H445" s="95" t="s">
        <v>345</v>
      </c>
      <c r="I445" s="96">
        <v>1500</v>
      </c>
      <c r="J445" s="40" t="s">
        <v>227</v>
      </c>
      <c r="K445" s="441" t="s">
        <v>2452</v>
      </c>
      <c r="L445" s="38" t="s">
        <v>1754</v>
      </c>
      <c r="M445" s="100" t="s">
        <v>481</v>
      </c>
    </row>
    <row r="446" spans="1:13" ht="17.25" customHeight="1">
      <c r="A446" s="51" t="s">
        <v>2445</v>
      </c>
      <c r="B446" s="78" t="s">
        <v>2447</v>
      </c>
      <c r="C446" s="102"/>
      <c r="D446" s="45"/>
      <c r="E446" s="45"/>
      <c r="F446" s="45"/>
      <c r="G446" s="45"/>
      <c r="H446" s="51" t="s">
        <v>1772</v>
      </c>
      <c r="I446" s="103"/>
      <c r="J446" s="44"/>
      <c r="K446" s="99"/>
      <c r="L446" s="259" t="s">
        <v>2453</v>
      </c>
      <c r="M446" s="78" t="s">
        <v>2454</v>
      </c>
    </row>
    <row r="447" spans="1:13" ht="17.25" customHeight="1">
      <c r="A447" s="51"/>
      <c r="B447" s="78" t="s">
        <v>2448</v>
      </c>
      <c r="C447" s="473"/>
      <c r="D447" s="45"/>
      <c r="E447" s="45"/>
      <c r="F447" s="45"/>
      <c r="G447" s="45"/>
      <c r="H447" s="51" t="s">
        <v>440</v>
      </c>
      <c r="I447" s="103">
        <v>1500</v>
      </c>
      <c r="J447" s="44"/>
      <c r="K447" s="186"/>
      <c r="L447" s="51" t="s">
        <v>570</v>
      </c>
      <c r="M447" s="78"/>
    </row>
    <row r="448" spans="1:13" ht="17.25" customHeight="1">
      <c r="A448" s="51"/>
      <c r="B448" s="78" t="s">
        <v>2449</v>
      </c>
      <c r="C448" s="473"/>
      <c r="D448" s="45"/>
      <c r="E448" s="45"/>
      <c r="F448" s="45"/>
      <c r="G448" s="45"/>
      <c r="H448" s="51" t="s">
        <v>1771</v>
      </c>
      <c r="I448" s="103"/>
      <c r="J448" s="44"/>
      <c r="K448" s="99"/>
      <c r="L448" s="51" t="s">
        <v>572</v>
      </c>
      <c r="M448" s="473"/>
    </row>
    <row r="449" spans="1:13" ht="17.25" customHeight="1">
      <c r="A449" s="51"/>
      <c r="B449" s="473"/>
      <c r="C449" s="473"/>
      <c r="D449" s="45"/>
      <c r="E449" s="45"/>
      <c r="F449" s="45"/>
      <c r="G449" s="45"/>
      <c r="H449" s="24" t="s">
        <v>2451</v>
      </c>
      <c r="I449" s="750">
        <v>1000</v>
      </c>
      <c r="J449" s="44"/>
      <c r="K449" s="99"/>
      <c r="L449" s="91" t="s">
        <v>1660</v>
      </c>
      <c r="M449" s="473"/>
    </row>
    <row r="450" spans="1:13" ht="17.25" customHeight="1">
      <c r="A450" s="51"/>
      <c r="B450" s="473"/>
      <c r="C450" s="473"/>
      <c r="D450" s="45"/>
      <c r="E450" s="45"/>
      <c r="F450" s="45"/>
      <c r="G450" s="45"/>
      <c r="H450" s="51" t="s">
        <v>680</v>
      </c>
      <c r="I450" s="103">
        <v>2000</v>
      </c>
      <c r="J450" s="45"/>
      <c r="K450" s="99"/>
      <c r="L450" s="358">
        <v>1</v>
      </c>
      <c r="M450" s="473"/>
    </row>
    <row r="451" spans="1:13" ht="17.25" customHeight="1">
      <c r="A451" s="91"/>
      <c r="B451" s="24"/>
      <c r="C451" s="24"/>
      <c r="D451" s="42"/>
      <c r="E451" s="42"/>
      <c r="F451" s="42"/>
      <c r="G451" s="42"/>
      <c r="H451" s="91"/>
      <c r="I451" s="43"/>
      <c r="J451" s="42"/>
      <c r="K451" s="99"/>
      <c r="L451" s="91"/>
      <c r="M451" s="24"/>
    </row>
    <row r="452" spans="1:13" ht="17.25" customHeight="1">
      <c r="A452" s="91"/>
      <c r="B452" s="24"/>
      <c r="C452" s="24"/>
      <c r="D452" s="42"/>
      <c r="E452" s="42"/>
      <c r="F452" s="42"/>
      <c r="G452" s="42"/>
      <c r="H452" s="91"/>
      <c r="I452" s="43"/>
      <c r="J452" s="42"/>
      <c r="K452" s="99"/>
      <c r="L452" s="91"/>
      <c r="M452" s="24"/>
    </row>
    <row r="453" spans="1:13" ht="17.25" customHeight="1">
      <c r="A453" s="91"/>
      <c r="B453" s="24"/>
      <c r="C453" s="24"/>
      <c r="D453" s="42"/>
      <c r="E453" s="42"/>
      <c r="F453" s="42"/>
      <c r="G453" s="42"/>
      <c r="H453" s="91"/>
      <c r="I453" s="43"/>
      <c r="J453" s="42"/>
      <c r="K453" s="99"/>
      <c r="L453" s="91"/>
      <c r="M453" s="24"/>
    </row>
    <row r="454" spans="1:13" ht="17.25" customHeight="1">
      <c r="A454" s="91"/>
      <c r="B454" s="24"/>
      <c r="C454" s="24"/>
      <c r="D454" s="42"/>
      <c r="E454" s="42"/>
      <c r="F454" s="42"/>
      <c r="G454" s="42"/>
      <c r="H454" s="24"/>
      <c r="I454" s="43"/>
      <c r="J454" s="42"/>
      <c r="K454" s="99"/>
      <c r="L454" s="91"/>
      <c r="M454" s="24"/>
    </row>
    <row r="455" spans="1:13" ht="17.25" customHeight="1">
      <c r="A455" s="91"/>
      <c r="B455" s="24"/>
      <c r="C455" s="24"/>
      <c r="D455" s="42"/>
      <c r="E455" s="42"/>
      <c r="F455" s="42"/>
      <c r="G455" s="42"/>
      <c r="H455" s="49" t="s">
        <v>380</v>
      </c>
      <c r="I455" s="43"/>
      <c r="J455" s="42"/>
      <c r="K455" s="99"/>
      <c r="L455" s="91"/>
      <c r="M455" s="24"/>
    </row>
    <row r="456" spans="1:13" ht="17.25" customHeight="1">
      <c r="A456" s="91"/>
      <c r="B456" s="24"/>
      <c r="C456" s="24"/>
      <c r="D456" s="42"/>
      <c r="E456" s="42"/>
      <c r="F456" s="42"/>
      <c r="G456" s="42"/>
      <c r="H456" s="24"/>
      <c r="I456" s="43"/>
      <c r="J456" s="42"/>
      <c r="K456" s="105"/>
      <c r="L456" s="91"/>
      <c r="M456" s="24"/>
    </row>
    <row r="457" spans="1:13" ht="17.25" customHeight="1">
      <c r="A457" s="900" t="s">
        <v>282</v>
      </c>
      <c r="B457" s="901"/>
      <c r="C457" s="901"/>
      <c r="D457" s="901"/>
      <c r="E457" s="901"/>
      <c r="F457" s="901"/>
      <c r="G457" s="901"/>
      <c r="H457" s="902"/>
      <c r="I457" s="62">
        <f>SUM(I445:I456)</f>
        <v>6000</v>
      </c>
      <c r="J457" s="63"/>
      <c r="K457" s="65"/>
      <c r="L457" s="65"/>
      <c r="M457" s="65"/>
    </row>
    <row r="458" spans="1:13" ht="17.25" customHeight="1">
      <c r="A458" s="4"/>
      <c r="B458" s="4"/>
      <c r="C458" s="4"/>
      <c r="D458" s="4"/>
      <c r="E458" s="4"/>
      <c r="F458" s="4"/>
      <c r="G458" s="4"/>
      <c r="H458" s="4"/>
      <c r="I458" s="6"/>
      <c r="J458" s="7"/>
      <c r="K458" s="8"/>
      <c r="L458" s="8"/>
      <c r="M458" s="8"/>
    </row>
    <row r="459" spans="1:13" ht="17.25" customHeight="1">
      <c r="A459" s="4"/>
      <c r="B459" s="4"/>
      <c r="C459" s="4"/>
      <c r="D459" s="4"/>
      <c r="E459" s="4"/>
      <c r="F459" s="4"/>
      <c r="G459" s="4"/>
      <c r="H459" s="4"/>
      <c r="I459" s="6"/>
      <c r="J459" s="7"/>
      <c r="K459" s="8"/>
      <c r="L459" s="8"/>
      <c r="M459" s="8"/>
    </row>
    <row r="460" spans="1:13" ht="17.25" customHeight="1">
      <c r="A460" s="4"/>
      <c r="B460" s="4"/>
      <c r="C460" s="4"/>
      <c r="D460" s="4"/>
      <c r="E460" s="4"/>
      <c r="F460" s="4"/>
      <c r="G460" s="4"/>
      <c r="H460" s="4"/>
      <c r="I460" s="6"/>
      <c r="J460" s="7"/>
      <c r="K460" s="8"/>
      <c r="L460" s="8"/>
      <c r="M460" s="8"/>
    </row>
    <row r="461" spans="1:13" ht="17.25" customHeight="1">
      <c r="A461" s="4"/>
      <c r="B461" s="4"/>
      <c r="C461" s="4"/>
      <c r="D461" s="4"/>
      <c r="E461" s="4"/>
      <c r="F461" s="4"/>
      <c r="G461" s="4"/>
      <c r="H461" s="4"/>
      <c r="I461" s="6"/>
      <c r="J461" s="7"/>
      <c r="K461" s="8"/>
      <c r="L461" s="8"/>
      <c r="M461" s="8"/>
    </row>
    <row r="462" spans="1:13" ht="17.25" customHeight="1">
      <c r="A462" s="4"/>
      <c r="B462" s="4"/>
      <c r="C462" s="4"/>
      <c r="D462" s="4"/>
      <c r="E462" s="4"/>
      <c r="F462" s="4"/>
      <c r="G462" s="4"/>
      <c r="H462" s="4"/>
      <c r="I462" s="6"/>
      <c r="J462" s="7"/>
      <c r="K462" s="8"/>
      <c r="L462" s="8"/>
      <c r="M462" s="8"/>
    </row>
    <row r="463" spans="1:13" ht="17.25" customHeight="1">
      <c r="A463" s="34" t="s">
        <v>547</v>
      </c>
      <c r="B463" s="10"/>
      <c r="C463" s="10"/>
      <c r="D463" s="11"/>
      <c r="E463" s="11"/>
      <c r="F463" s="11"/>
      <c r="G463" s="11"/>
      <c r="H463" s="10"/>
      <c r="I463" s="12"/>
      <c r="J463" s="11"/>
      <c r="K463" s="10"/>
      <c r="L463" s="10"/>
      <c r="M463" s="10"/>
    </row>
    <row r="464" spans="1:13" ht="17.25" customHeight="1">
      <c r="A464" s="382" t="s">
        <v>207</v>
      </c>
      <c r="B464" s="10"/>
      <c r="C464" s="10"/>
      <c r="D464" s="11"/>
      <c r="E464" s="11"/>
      <c r="F464" s="11"/>
      <c r="G464" s="11"/>
      <c r="H464" s="10"/>
      <c r="I464" s="12"/>
      <c r="J464" s="11"/>
      <c r="K464" s="10"/>
      <c r="L464" s="10"/>
      <c r="M464" s="10"/>
    </row>
    <row r="465" spans="1:13" ht="17.25" customHeight="1">
      <c r="A465" s="875" t="s">
        <v>1689</v>
      </c>
      <c r="B465" s="875"/>
      <c r="C465" s="875"/>
      <c r="D465" s="875"/>
      <c r="E465" s="875"/>
      <c r="F465" s="875"/>
      <c r="G465" s="875"/>
      <c r="H465" s="875"/>
      <c r="I465" s="875"/>
      <c r="J465" s="875"/>
      <c r="K465" s="875"/>
      <c r="L465" s="875"/>
      <c r="M465" s="10"/>
    </row>
    <row r="466" spans="1:13" ht="17.25" customHeight="1">
      <c r="A466" s="911" t="s">
        <v>382</v>
      </c>
      <c r="B466" s="911"/>
      <c r="C466" s="911"/>
      <c r="D466" s="911"/>
      <c r="E466" s="911"/>
      <c r="F466" s="911"/>
      <c r="G466" s="911"/>
      <c r="H466" s="911"/>
      <c r="I466" s="911"/>
      <c r="J466" s="911"/>
      <c r="K466" s="911"/>
      <c r="L466" s="911"/>
      <c r="M466" s="10"/>
    </row>
    <row r="467" spans="1:13" ht="17.25" customHeight="1">
      <c r="A467" s="88" t="s">
        <v>326</v>
      </c>
      <c r="B467" s="255" t="s">
        <v>1354</v>
      </c>
      <c r="C467" s="10"/>
      <c r="D467" s="11"/>
      <c r="E467" s="11"/>
      <c r="F467" s="11"/>
      <c r="G467" s="11"/>
      <c r="H467" s="10"/>
      <c r="I467" s="12"/>
      <c r="J467" s="11"/>
      <c r="K467" s="10"/>
      <c r="L467" s="10"/>
      <c r="M467" s="10"/>
    </row>
    <row r="468" spans="1:13" ht="17.25" customHeight="1">
      <c r="A468" s="88"/>
      <c r="B468" s="255" t="s">
        <v>1352</v>
      </c>
      <c r="C468" s="10"/>
      <c r="D468" s="11"/>
      <c r="E468" s="11"/>
      <c r="F468" s="11"/>
      <c r="G468" s="11"/>
      <c r="H468" s="10"/>
      <c r="I468" s="12"/>
      <c r="J468" s="11"/>
      <c r="K468" s="10"/>
      <c r="L468" s="10"/>
      <c r="M468" s="10"/>
    </row>
    <row r="469" spans="1:13" ht="17.25" customHeight="1">
      <c r="A469" s="88"/>
      <c r="B469" s="255" t="s">
        <v>1353</v>
      </c>
      <c r="C469" s="10"/>
      <c r="D469" s="11"/>
      <c r="E469" s="11"/>
      <c r="F469" s="11"/>
      <c r="G469" s="11"/>
      <c r="H469" s="10"/>
      <c r="I469" s="12"/>
      <c r="J469" s="11"/>
      <c r="K469" s="10"/>
      <c r="L469" s="10"/>
      <c r="M469" s="10"/>
    </row>
    <row r="470" spans="1:13" ht="17.25" customHeight="1">
      <c r="A470" s="34" t="s">
        <v>1143</v>
      </c>
      <c r="B470" s="10"/>
      <c r="C470" s="10"/>
      <c r="D470" s="11"/>
      <c r="E470" s="11"/>
      <c r="F470" s="11"/>
      <c r="G470" s="11"/>
      <c r="H470" s="10"/>
      <c r="I470" s="12"/>
      <c r="J470" s="11"/>
      <c r="K470" s="10"/>
      <c r="L470" s="10"/>
      <c r="M470" s="10"/>
    </row>
    <row r="471" spans="1:13" ht="17.25" customHeight="1">
      <c r="A471" s="88" t="s">
        <v>1355</v>
      </c>
      <c r="B471" s="88"/>
      <c r="C471" s="88"/>
      <c r="D471" s="386"/>
      <c r="E471" s="90"/>
      <c r="F471" s="90"/>
      <c r="G471" s="90"/>
      <c r="H471" s="88"/>
      <c r="I471" s="88"/>
      <c r="J471" s="10" t="s">
        <v>1356</v>
      </c>
      <c r="K471" s="10"/>
      <c r="L471" s="10"/>
      <c r="M471" s="10"/>
    </row>
    <row r="472" spans="1:13" ht="17.25" customHeight="1">
      <c r="A472" s="382" t="s">
        <v>565</v>
      </c>
      <c r="B472" s="10" t="s">
        <v>1357</v>
      </c>
      <c r="C472" s="10"/>
      <c r="D472" s="11"/>
      <c r="E472" s="11"/>
      <c r="F472" s="11"/>
      <c r="G472" s="11"/>
      <c r="H472" s="10"/>
      <c r="I472" s="12"/>
      <c r="J472" s="11"/>
      <c r="K472" s="10"/>
      <c r="L472" s="10"/>
      <c r="M472" s="10"/>
    </row>
    <row r="473" spans="1:13" ht="17.25" customHeight="1">
      <c r="A473" s="382"/>
      <c r="B473" s="10" t="s">
        <v>1358</v>
      </c>
      <c r="C473" s="10"/>
      <c r="D473" s="11"/>
      <c r="E473" s="11"/>
      <c r="F473" s="11"/>
      <c r="G473" s="11"/>
      <c r="H473" s="10"/>
      <c r="I473" s="12"/>
      <c r="J473" s="11"/>
      <c r="K473" s="10"/>
      <c r="L473" s="10"/>
      <c r="M473" s="10"/>
    </row>
    <row r="474" spans="1:13" ht="17.25" customHeight="1">
      <c r="A474" s="382"/>
      <c r="B474" s="10" t="s">
        <v>1359</v>
      </c>
      <c r="C474" s="10"/>
      <c r="D474" s="11"/>
      <c r="E474" s="11"/>
      <c r="F474" s="11"/>
      <c r="G474" s="11"/>
      <c r="H474" s="10"/>
      <c r="I474" s="12"/>
      <c r="J474" s="11"/>
      <c r="K474" s="10"/>
      <c r="L474" s="10"/>
      <c r="M474" s="10"/>
    </row>
    <row r="475" spans="1:13" ht="17.25" customHeight="1">
      <c r="A475" s="896" t="s">
        <v>20</v>
      </c>
      <c r="B475" s="896" t="s">
        <v>295</v>
      </c>
      <c r="C475" s="896" t="s">
        <v>296</v>
      </c>
      <c r="D475" s="929" t="s">
        <v>220</v>
      </c>
      <c r="E475" s="930"/>
      <c r="F475" s="930"/>
      <c r="G475" s="931"/>
      <c r="H475" s="896" t="s">
        <v>19</v>
      </c>
      <c r="I475" s="909" t="s">
        <v>221</v>
      </c>
      <c r="J475" s="932" t="s">
        <v>297</v>
      </c>
      <c r="K475" s="896" t="s">
        <v>222</v>
      </c>
      <c r="L475" s="896" t="s">
        <v>4</v>
      </c>
      <c r="M475" s="896" t="s">
        <v>2</v>
      </c>
    </row>
    <row r="476" spans="1:13" ht="17.25" customHeight="1">
      <c r="A476" s="897"/>
      <c r="B476" s="897"/>
      <c r="C476" s="897"/>
      <c r="D476" s="35">
        <v>1</v>
      </c>
      <c r="E476" s="35">
        <v>2</v>
      </c>
      <c r="F476" s="35">
        <v>3</v>
      </c>
      <c r="G476" s="35">
        <v>4</v>
      </c>
      <c r="H476" s="897"/>
      <c r="I476" s="910"/>
      <c r="J476" s="933"/>
      <c r="K476" s="897"/>
      <c r="L476" s="897"/>
      <c r="M476" s="897"/>
    </row>
    <row r="477" spans="1:13" ht="17.25" customHeight="1">
      <c r="A477" s="95" t="s">
        <v>1360</v>
      </c>
      <c r="B477" s="97" t="s">
        <v>1369</v>
      </c>
      <c r="C477" s="185" t="s">
        <v>439</v>
      </c>
      <c r="D477" s="94"/>
      <c r="E477" s="94"/>
      <c r="F477" s="94"/>
      <c r="G477" s="94"/>
      <c r="H477" s="95" t="s">
        <v>345</v>
      </c>
      <c r="I477" s="96">
        <v>4000</v>
      </c>
      <c r="J477" s="40" t="s">
        <v>227</v>
      </c>
      <c r="K477" s="441" t="s">
        <v>1373</v>
      </c>
      <c r="L477" s="10" t="s">
        <v>1375</v>
      </c>
      <c r="M477" s="100" t="s">
        <v>1374</v>
      </c>
    </row>
    <row r="478" spans="1:13" ht="17.25" customHeight="1">
      <c r="A478" s="51" t="s">
        <v>1361</v>
      </c>
      <c r="B478" s="78" t="s">
        <v>412</v>
      </c>
      <c r="C478" s="102"/>
      <c r="D478" s="45"/>
      <c r="E478" s="45"/>
      <c r="F478" s="45"/>
      <c r="G478" s="45"/>
      <c r="H478" s="51" t="s">
        <v>1760</v>
      </c>
      <c r="I478" s="103"/>
      <c r="J478" s="44"/>
      <c r="K478" s="99" t="s">
        <v>1370</v>
      </c>
      <c r="L478" s="255" t="s">
        <v>1376</v>
      </c>
      <c r="M478" s="387" t="s">
        <v>232</v>
      </c>
    </row>
    <row r="479" spans="1:13" ht="17.25" customHeight="1">
      <c r="A479" s="51" t="s">
        <v>1368</v>
      </c>
      <c r="B479" s="78" t="s">
        <v>1761</v>
      </c>
      <c r="C479" s="387"/>
      <c r="D479" s="45"/>
      <c r="E479" s="45"/>
      <c r="F479" s="45"/>
      <c r="G479" s="45"/>
      <c r="H479" s="51"/>
      <c r="I479" s="103"/>
      <c r="J479" s="44"/>
      <c r="K479" s="186" t="s">
        <v>1372</v>
      </c>
      <c r="L479" s="51" t="s">
        <v>1377</v>
      </c>
      <c r="M479" s="387"/>
    </row>
    <row r="480" spans="1:13" ht="17.25" customHeight="1">
      <c r="A480" s="51" t="s">
        <v>1362</v>
      </c>
      <c r="B480" s="78"/>
      <c r="C480" s="387"/>
      <c r="D480" s="45"/>
      <c r="E480" s="45"/>
      <c r="F480" s="45"/>
      <c r="G480" s="45"/>
      <c r="H480" s="51"/>
      <c r="I480" s="103"/>
      <c r="J480" s="44"/>
      <c r="K480" s="99" t="s">
        <v>1371</v>
      </c>
      <c r="L480" s="51" t="s">
        <v>1378</v>
      </c>
      <c r="M480" s="387"/>
    </row>
    <row r="481" spans="1:13" ht="17.25" customHeight="1">
      <c r="A481" s="51" t="s">
        <v>1367</v>
      </c>
      <c r="B481" s="387"/>
      <c r="C481" s="387"/>
      <c r="D481" s="45"/>
      <c r="E481" s="45"/>
      <c r="F481" s="45"/>
      <c r="G481" s="45"/>
      <c r="H481" s="24"/>
      <c r="I481" s="10"/>
      <c r="J481" s="44"/>
      <c r="K481" s="99" t="s">
        <v>515</v>
      </c>
      <c r="L481" s="91" t="s">
        <v>1379</v>
      </c>
      <c r="M481" s="387"/>
    </row>
    <row r="482" spans="1:13" ht="17.25" customHeight="1">
      <c r="A482" s="51" t="s">
        <v>1363</v>
      </c>
      <c r="B482" s="387"/>
      <c r="C482" s="387"/>
      <c r="D482" s="45"/>
      <c r="E482" s="45"/>
      <c r="F482" s="45"/>
      <c r="G482" s="45"/>
      <c r="H482" s="51"/>
      <c r="I482" s="103"/>
      <c r="J482" s="45"/>
      <c r="K482" s="99"/>
      <c r="L482" s="51"/>
      <c r="M482" s="387"/>
    </row>
    <row r="483" spans="1:13" ht="17.25" customHeight="1">
      <c r="A483" s="91" t="s">
        <v>1364</v>
      </c>
      <c r="B483" s="24"/>
      <c r="C483" s="24"/>
      <c r="D483" s="42"/>
      <c r="E483" s="42"/>
      <c r="F483" s="42"/>
      <c r="G483" s="42"/>
      <c r="H483" s="91"/>
      <c r="I483" s="43"/>
      <c r="J483" s="42"/>
      <c r="K483" s="99"/>
      <c r="L483" s="91"/>
      <c r="M483" s="24"/>
    </row>
    <row r="484" spans="1:13" ht="17.25" customHeight="1">
      <c r="A484" s="91" t="s">
        <v>1365</v>
      </c>
      <c r="B484" s="24"/>
      <c r="C484" s="24"/>
      <c r="D484" s="42"/>
      <c r="E484" s="42"/>
      <c r="F484" s="42"/>
      <c r="G484" s="42"/>
      <c r="H484" s="91"/>
      <c r="I484" s="43"/>
      <c r="J484" s="42"/>
      <c r="K484" s="99"/>
      <c r="L484" s="91"/>
      <c r="M484" s="24"/>
    </row>
    <row r="485" spans="1:13" ht="17.25" customHeight="1">
      <c r="A485" s="91" t="s">
        <v>1366</v>
      </c>
      <c r="B485" s="24"/>
      <c r="C485" s="24"/>
      <c r="D485" s="42"/>
      <c r="E485" s="42"/>
      <c r="F485" s="42"/>
      <c r="G485" s="42"/>
      <c r="H485" s="91"/>
      <c r="I485" s="43"/>
      <c r="J485" s="42"/>
      <c r="K485" s="99"/>
      <c r="L485" s="91"/>
      <c r="M485" s="24"/>
    </row>
    <row r="486" spans="1:13" ht="17.25" customHeight="1">
      <c r="A486" s="91"/>
      <c r="B486" s="24"/>
      <c r="C486" s="24"/>
      <c r="D486" s="42"/>
      <c r="E486" s="42"/>
      <c r="F486" s="42"/>
      <c r="G486" s="42"/>
      <c r="H486" s="24"/>
      <c r="I486" s="43"/>
      <c r="J486" s="42"/>
      <c r="K486" s="99"/>
      <c r="L486" s="91"/>
      <c r="M486" s="24"/>
    </row>
    <row r="487" spans="1:13" ht="17.25" customHeight="1">
      <c r="A487" s="91"/>
      <c r="B487" s="24"/>
      <c r="C487" s="24"/>
      <c r="D487" s="42"/>
      <c r="E487" s="42"/>
      <c r="F487" s="42"/>
      <c r="G487" s="42"/>
      <c r="H487" s="49" t="s">
        <v>380</v>
      </c>
      <c r="I487" s="43"/>
      <c r="J487" s="42"/>
      <c r="K487" s="99"/>
      <c r="L487" s="91"/>
      <c r="M487" s="24"/>
    </row>
    <row r="488" spans="1:13" ht="17.25" customHeight="1">
      <c r="A488" s="91"/>
      <c r="B488" s="24"/>
      <c r="C488" s="24"/>
      <c r="D488" s="42"/>
      <c r="E488" s="42"/>
      <c r="F488" s="42"/>
      <c r="G488" s="42"/>
      <c r="H488" s="24"/>
      <c r="I488" s="43"/>
      <c r="J488" s="42"/>
      <c r="K488" s="105"/>
      <c r="L488" s="91"/>
      <c r="M488" s="24"/>
    </row>
    <row r="489" spans="1:13" ht="17.25" customHeight="1">
      <c r="A489" s="900" t="s">
        <v>282</v>
      </c>
      <c r="B489" s="901"/>
      <c r="C489" s="901"/>
      <c r="D489" s="901"/>
      <c r="E489" s="901"/>
      <c r="F489" s="901"/>
      <c r="G489" s="901"/>
      <c r="H489" s="902"/>
      <c r="I489" s="62">
        <f>SUM(I477:I488)</f>
        <v>4000</v>
      </c>
      <c r="J489" s="63"/>
      <c r="K489" s="65"/>
      <c r="L489" s="65"/>
      <c r="M489" s="65"/>
    </row>
    <row r="490" spans="1:13" ht="17.25" customHeight="1">
      <c r="A490" s="4"/>
      <c r="B490" s="4"/>
      <c r="C490" s="4"/>
      <c r="D490" s="4"/>
      <c r="E490" s="4"/>
      <c r="F490" s="4"/>
      <c r="G490" s="4"/>
      <c r="H490" s="4"/>
      <c r="I490" s="6"/>
      <c r="J490" s="7"/>
      <c r="K490" s="8"/>
      <c r="L490" s="8"/>
      <c r="M490" s="8"/>
    </row>
    <row r="491" spans="1:13" ht="17.25" customHeight="1">
      <c r="A491" s="4"/>
      <c r="B491" s="4"/>
      <c r="C491" s="4"/>
      <c r="D491" s="4"/>
      <c r="E491" s="4"/>
      <c r="F491" s="4"/>
      <c r="G491" s="4"/>
      <c r="H491" s="4"/>
      <c r="I491" s="6"/>
      <c r="J491" s="7"/>
      <c r="K491" s="8"/>
      <c r="L491" s="8"/>
      <c r="M491" s="8"/>
    </row>
    <row r="492" spans="1:13" ht="17.25" customHeight="1">
      <c r="A492" s="4"/>
      <c r="B492" s="4"/>
      <c r="C492" s="4"/>
      <c r="D492" s="4"/>
      <c r="E492" s="4"/>
      <c r="F492" s="4"/>
      <c r="G492" s="4"/>
      <c r="H492" s="4"/>
      <c r="I492" s="6"/>
      <c r="J492" s="7"/>
      <c r="K492" s="8"/>
      <c r="L492" s="8"/>
      <c r="M492" s="8"/>
    </row>
    <row r="493" spans="1:13" ht="17.25" customHeight="1">
      <c r="A493" s="4"/>
      <c r="B493" s="4"/>
      <c r="C493" s="4"/>
      <c r="D493" s="4"/>
      <c r="E493" s="4"/>
      <c r="F493" s="4"/>
      <c r="G493" s="4"/>
      <c r="H493" s="4"/>
      <c r="I493" s="6"/>
      <c r="J493" s="7"/>
      <c r="K493" s="8"/>
      <c r="L493" s="8"/>
      <c r="M493" s="8"/>
    </row>
    <row r="494" spans="1:13" ht="17.25" customHeight="1">
      <c r="A494" s="4"/>
      <c r="B494" s="4"/>
      <c r="C494" s="4"/>
      <c r="D494" s="4"/>
      <c r="E494" s="4"/>
      <c r="F494" s="4"/>
      <c r="G494" s="4"/>
      <c r="H494" s="4"/>
      <c r="I494" s="6"/>
      <c r="J494" s="7"/>
      <c r="K494" s="8"/>
      <c r="L494" s="8"/>
      <c r="M494" s="8"/>
    </row>
    <row r="495" spans="1:13" ht="17.25" customHeight="1">
      <c r="A495" s="4"/>
      <c r="B495" s="4"/>
      <c r="C495" s="4"/>
      <c r="D495" s="4"/>
      <c r="E495" s="4"/>
      <c r="F495" s="4"/>
      <c r="G495" s="4"/>
      <c r="H495" s="4"/>
      <c r="I495" s="6"/>
      <c r="J495" s="7"/>
      <c r="K495" s="8"/>
      <c r="L495" s="8"/>
      <c r="M495" s="8"/>
    </row>
    <row r="496" spans="1:13" ht="17.25" customHeight="1">
      <c r="A496" s="34" t="s">
        <v>564</v>
      </c>
      <c r="B496" s="10"/>
      <c r="C496" s="10"/>
      <c r="D496" s="11"/>
      <c r="E496" s="11"/>
      <c r="F496" s="11"/>
      <c r="G496" s="11"/>
      <c r="H496" s="10"/>
      <c r="I496" s="12"/>
      <c r="J496" s="11"/>
      <c r="K496" s="10"/>
      <c r="L496" s="10"/>
      <c r="M496" s="10"/>
    </row>
    <row r="497" spans="1:13" ht="17.25" customHeight="1">
      <c r="A497" s="382" t="s">
        <v>207</v>
      </c>
      <c r="B497" s="10"/>
      <c r="C497" s="10"/>
      <c r="D497" s="11"/>
      <c r="E497" s="11"/>
      <c r="F497" s="11"/>
      <c r="G497" s="11"/>
      <c r="H497" s="10"/>
      <c r="I497" s="12"/>
      <c r="J497" s="11"/>
      <c r="K497" s="10"/>
      <c r="L497" s="10"/>
      <c r="M497" s="10"/>
    </row>
    <row r="498" spans="1:13" ht="17.25" customHeight="1">
      <c r="A498" s="875" t="s">
        <v>1689</v>
      </c>
      <c r="B498" s="875"/>
      <c r="C498" s="875"/>
      <c r="D498" s="875"/>
      <c r="E498" s="875"/>
      <c r="F498" s="875"/>
      <c r="G498" s="875"/>
      <c r="H498" s="875"/>
      <c r="I498" s="875"/>
      <c r="J498" s="875"/>
      <c r="K498" s="875"/>
      <c r="L498" s="875"/>
      <c r="M498" s="10"/>
    </row>
    <row r="499" spans="1:13" ht="17.25" customHeight="1">
      <c r="A499" s="911" t="s">
        <v>3214</v>
      </c>
      <c r="B499" s="911"/>
      <c r="C499" s="911"/>
      <c r="D499" s="911"/>
      <c r="E499" s="911"/>
      <c r="F499" s="911"/>
      <c r="G499" s="911"/>
      <c r="H499" s="911"/>
      <c r="I499" s="911"/>
      <c r="J499" s="911"/>
      <c r="K499" s="911"/>
      <c r="L499" s="911"/>
      <c r="M499" s="10"/>
    </row>
    <row r="500" spans="1:13" ht="17.25" customHeight="1">
      <c r="A500" s="88" t="s">
        <v>3215</v>
      </c>
      <c r="B500" s="10"/>
      <c r="C500" s="10"/>
      <c r="D500" s="11"/>
      <c r="E500" s="11"/>
      <c r="F500" s="11"/>
      <c r="G500" s="11"/>
      <c r="H500" s="10"/>
      <c r="I500" s="12"/>
      <c r="J500" s="11"/>
      <c r="K500" s="10"/>
      <c r="L500" s="10"/>
      <c r="M500" s="10"/>
    </row>
    <row r="501" spans="1:13" ht="17.25" customHeight="1">
      <c r="A501" s="34" t="s">
        <v>548</v>
      </c>
      <c r="B501" s="10"/>
      <c r="C501" s="10"/>
      <c r="D501" s="11"/>
      <c r="E501" s="11"/>
      <c r="F501" s="11"/>
      <c r="G501" s="11"/>
      <c r="H501" s="10"/>
      <c r="I501" s="12"/>
      <c r="J501" s="11"/>
      <c r="K501" s="10"/>
      <c r="L501" s="10"/>
      <c r="M501" s="10"/>
    </row>
    <row r="502" spans="1:13" ht="17.25" customHeight="1">
      <c r="A502" s="88" t="s">
        <v>549</v>
      </c>
      <c r="B502" s="88"/>
      <c r="C502" s="88"/>
      <c r="D502" s="386"/>
      <c r="E502" s="90"/>
      <c r="F502" s="90"/>
      <c r="G502" s="90"/>
      <c r="H502" s="88"/>
      <c r="I502" s="88"/>
      <c r="J502" s="11"/>
      <c r="K502" s="10"/>
      <c r="L502" s="10"/>
      <c r="M502" s="10"/>
    </row>
    <row r="503" spans="1:13" ht="17.25" customHeight="1">
      <c r="A503" s="382" t="s">
        <v>550</v>
      </c>
      <c r="B503" s="10"/>
      <c r="C503" s="10"/>
      <c r="D503" s="11"/>
      <c r="E503" s="11"/>
      <c r="F503" s="11"/>
      <c r="G503" s="11"/>
      <c r="H503" s="10"/>
      <c r="I503" s="12"/>
      <c r="J503" s="11"/>
      <c r="K503" s="10"/>
      <c r="L503" s="10"/>
      <c r="M503" s="10"/>
    </row>
    <row r="504" spans="1:13" ht="17.25" customHeight="1">
      <c r="A504" s="382" t="s">
        <v>551</v>
      </c>
      <c r="B504" s="10"/>
      <c r="C504" s="10"/>
      <c r="D504" s="11"/>
      <c r="E504" s="11"/>
      <c r="F504" s="11"/>
      <c r="G504" s="11"/>
      <c r="H504" s="10"/>
      <c r="I504" s="12"/>
      <c r="J504" s="11"/>
      <c r="K504" s="10"/>
      <c r="L504" s="10"/>
      <c r="M504" s="10"/>
    </row>
    <row r="505" spans="1:13" ht="17.25" customHeight="1">
      <c r="A505" s="896" t="s">
        <v>20</v>
      </c>
      <c r="B505" s="896" t="s">
        <v>295</v>
      </c>
      <c r="C505" s="896" t="s">
        <v>296</v>
      </c>
      <c r="D505" s="929" t="s">
        <v>220</v>
      </c>
      <c r="E505" s="930"/>
      <c r="F505" s="930"/>
      <c r="G505" s="931"/>
      <c r="H505" s="896" t="s">
        <v>19</v>
      </c>
      <c r="I505" s="909" t="s">
        <v>221</v>
      </c>
      <c r="J505" s="932" t="s">
        <v>297</v>
      </c>
      <c r="K505" s="896" t="s">
        <v>222</v>
      </c>
      <c r="L505" s="896" t="s">
        <v>4</v>
      </c>
      <c r="M505" s="896" t="s">
        <v>2</v>
      </c>
    </row>
    <row r="506" spans="1:13" ht="17.25" customHeight="1">
      <c r="A506" s="897"/>
      <c r="B506" s="897"/>
      <c r="C506" s="897"/>
      <c r="D506" s="35">
        <v>1</v>
      </c>
      <c r="E506" s="35">
        <v>2</v>
      </c>
      <c r="F506" s="35">
        <v>3</v>
      </c>
      <c r="G506" s="35">
        <v>4</v>
      </c>
      <c r="H506" s="897"/>
      <c r="I506" s="910"/>
      <c r="J506" s="933"/>
      <c r="K506" s="897"/>
      <c r="L506" s="897"/>
      <c r="M506" s="897"/>
    </row>
    <row r="507" spans="1:13" ht="17.25" customHeight="1">
      <c r="A507" s="95" t="s">
        <v>2693</v>
      </c>
      <c r="B507" s="97" t="s">
        <v>552</v>
      </c>
      <c r="C507" s="93" t="s">
        <v>802</v>
      </c>
      <c r="D507" s="94"/>
      <c r="E507" s="94"/>
      <c r="F507" s="94"/>
      <c r="G507" s="94"/>
      <c r="H507" s="95"/>
      <c r="I507" s="96"/>
      <c r="J507" s="40" t="s">
        <v>227</v>
      </c>
      <c r="K507" s="184" t="s">
        <v>553</v>
      </c>
      <c r="L507" s="95" t="s">
        <v>554</v>
      </c>
      <c r="M507" s="98" t="s">
        <v>555</v>
      </c>
    </row>
    <row r="508" spans="1:13" ht="17.25" customHeight="1">
      <c r="A508" s="51" t="s">
        <v>556</v>
      </c>
      <c r="B508" s="78" t="s">
        <v>557</v>
      </c>
      <c r="C508" s="102">
        <v>22890</v>
      </c>
      <c r="D508" s="45"/>
      <c r="E508" s="45"/>
      <c r="F508" s="45"/>
      <c r="G508" s="45"/>
      <c r="H508" s="51"/>
      <c r="I508" s="103"/>
      <c r="J508" s="44"/>
      <c r="K508" s="91" t="s">
        <v>558</v>
      </c>
      <c r="L508" s="91" t="s">
        <v>559</v>
      </c>
      <c r="M508" s="387" t="s">
        <v>560</v>
      </c>
    </row>
    <row r="509" spans="1:13" ht="17.25" customHeight="1">
      <c r="A509" s="51"/>
      <c r="B509" s="78" t="s">
        <v>425</v>
      </c>
      <c r="C509" s="473"/>
      <c r="D509" s="45"/>
      <c r="E509" s="45"/>
      <c r="F509" s="45"/>
      <c r="G509" s="45"/>
      <c r="H509" s="51"/>
      <c r="I509" s="103"/>
      <c r="J509" s="44"/>
      <c r="K509" s="91"/>
      <c r="L509" s="51"/>
      <c r="M509" s="387" t="s">
        <v>562</v>
      </c>
    </row>
    <row r="510" spans="1:13" ht="17.25" customHeight="1">
      <c r="A510" s="51" t="s">
        <v>2694</v>
      </c>
      <c r="B510" s="78" t="s">
        <v>412</v>
      </c>
      <c r="C510" s="473"/>
      <c r="D510" s="45"/>
      <c r="E510" s="45"/>
      <c r="F510" s="45"/>
      <c r="G510" s="45"/>
      <c r="H510" s="51" t="s">
        <v>345</v>
      </c>
      <c r="I510" s="103">
        <v>1500</v>
      </c>
      <c r="J510" s="44"/>
      <c r="K510" s="99"/>
      <c r="L510" s="51"/>
      <c r="M510" s="387" t="s">
        <v>563</v>
      </c>
    </row>
    <row r="511" spans="1:13" ht="17.25" customHeight="1">
      <c r="A511" s="51" t="s">
        <v>2695</v>
      </c>
      <c r="B511" s="473" t="s">
        <v>920</v>
      </c>
      <c r="C511" s="473"/>
      <c r="D511" s="45"/>
      <c r="E511" s="45"/>
      <c r="F511" s="45"/>
      <c r="G511" s="45"/>
      <c r="H511" s="24" t="s">
        <v>2697</v>
      </c>
      <c r="I511" s="10"/>
      <c r="J511" s="44"/>
      <c r="K511" s="99"/>
      <c r="L511" s="91"/>
      <c r="M511" s="473"/>
    </row>
    <row r="512" spans="1:13" ht="17.25" customHeight="1">
      <c r="A512" s="51"/>
      <c r="B512" s="473"/>
      <c r="C512" s="473"/>
      <c r="D512" s="45"/>
      <c r="E512" s="45"/>
      <c r="F512" s="45"/>
      <c r="G512" s="45"/>
      <c r="H512" s="51" t="s">
        <v>2696</v>
      </c>
      <c r="I512" s="103">
        <v>2500</v>
      </c>
      <c r="J512" s="45"/>
      <c r="K512" s="99"/>
      <c r="L512" s="51"/>
      <c r="M512" s="473"/>
    </row>
    <row r="513" spans="1:13" ht="17.25" customHeight="1">
      <c r="A513" s="91"/>
      <c r="B513" s="24"/>
      <c r="C513" s="24"/>
      <c r="D513" s="42"/>
      <c r="E513" s="42"/>
      <c r="F513" s="42"/>
      <c r="G513" s="42"/>
      <c r="H513" s="91"/>
      <c r="I513" s="43"/>
      <c r="J513" s="42"/>
      <c r="K513" s="99"/>
      <c r="L513" s="91"/>
      <c r="M513" s="24"/>
    </row>
    <row r="514" spans="1:13" ht="17.25" customHeight="1">
      <c r="A514" s="91"/>
      <c r="B514" s="24"/>
      <c r="C514" s="24"/>
      <c r="D514" s="42"/>
      <c r="E514" s="42"/>
      <c r="F514" s="42"/>
      <c r="G514" s="42"/>
      <c r="H514" s="91"/>
      <c r="I514" s="43"/>
      <c r="J514" s="42"/>
      <c r="K514" s="99"/>
      <c r="L514" s="91"/>
      <c r="M514" s="24"/>
    </row>
    <row r="515" spans="1:13" ht="17.25" customHeight="1">
      <c r="A515" s="91"/>
      <c r="B515" s="24"/>
      <c r="C515" s="24"/>
      <c r="D515" s="42"/>
      <c r="E515" s="42"/>
      <c r="F515" s="42"/>
      <c r="G515" s="42"/>
      <c r="H515" s="91"/>
      <c r="I515" s="43"/>
      <c r="J515" s="42"/>
      <c r="K515" s="99"/>
      <c r="L515" s="91"/>
      <c r="M515" s="24"/>
    </row>
    <row r="516" spans="1:13" ht="17.25" customHeight="1">
      <c r="A516" s="91"/>
      <c r="B516" s="24"/>
      <c r="C516" s="24"/>
      <c r="D516" s="42"/>
      <c r="E516" s="42"/>
      <c r="F516" s="42"/>
      <c r="G516" s="42"/>
      <c r="H516" s="24"/>
      <c r="I516" s="43"/>
      <c r="J516" s="42"/>
      <c r="K516" s="99"/>
      <c r="L516" s="91"/>
      <c r="M516" s="24"/>
    </row>
    <row r="517" spans="1:13" ht="17.25" customHeight="1">
      <c r="A517" s="114"/>
      <c r="B517" s="116"/>
      <c r="C517" s="116"/>
      <c r="D517" s="117"/>
      <c r="E517" s="117"/>
      <c r="F517" s="117"/>
      <c r="G517" s="117"/>
      <c r="H517" s="49" t="s">
        <v>380</v>
      </c>
      <c r="I517" s="183"/>
      <c r="J517" s="117"/>
      <c r="K517" s="115"/>
      <c r="L517" s="114"/>
      <c r="M517" s="24"/>
    </row>
    <row r="518" spans="1:13" ht="17.25" customHeight="1">
      <c r="A518" s="91"/>
      <c r="B518" s="24"/>
      <c r="C518" s="24"/>
      <c r="D518" s="42"/>
      <c r="E518" s="42"/>
      <c r="F518" s="42"/>
      <c r="G518" s="42"/>
      <c r="H518" s="24"/>
      <c r="I518" s="43"/>
      <c r="J518" s="42"/>
      <c r="K518" s="105"/>
      <c r="L518" s="91"/>
      <c r="M518" s="24"/>
    </row>
    <row r="519" spans="1:13" ht="17.25" customHeight="1">
      <c r="A519" s="900" t="s">
        <v>282</v>
      </c>
      <c r="B519" s="901"/>
      <c r="C519" s="901"/>
      <c r="D519" s="901"/>
      <c r="E519" s="901"/>
      <c r="F519" s="901"/>
      <c r="G519" s="901"/>
      <c r="H519" s="902"/>
      <c r="I519" s="62">
        <f>SUM(I507:I518)</f>
        <v>4000</v>
      </c>
      <c r="J519" s="63"/>
      <c r="K519" s="65"/>
      <c r="L519" s="65"/>
      <c r="M519" s="65"/>
    </row>
    <row r="520" spans="1:13" ht="17.25" customHeight="1">
      <c r="A520" s="4"/>
      <c r="B520" s="4"/>
      <c r="C520" s="4"/>
      <c r="D520" s="4"/>
      <c r="E520" s="4"/>
      <c r="F520" s="4"/>
      <c r="G520" s="4"/>
      <c r="H520" s="4"/>
      <c r="I520" s="6"/>
      <c r="J520" s="7"/>
      <c r="K520" s="8"/>
      <c r="L520" s="8"/>
      <c r="M520" s="8"/>
    </row>
    <row r="521" spans="1:13" ht="17.25" customHeight="1">
      <c r="A521" s="4"/>
      <c r="B521" s="4"/>
      <c r="C521" s="4"/>
      <c r="D521" s="4"/>
      <c r="E521" s="4"/>
      <c r="F521" s="4"/>
      <c r="G521" s="4"/>
      <c r="H521" s="4"/>
      <c r="I521" s="6"/>
      <c r="J521" s="7"/>
      <c r="K521" s="8"/>
      <c r="L521" s="8"/>
      <c r="M521" s="8"/>
    </row>
    <row r="522" spans="1:13" ht="17.25" customHeight="1">
      <c r="A522" s="4"/>
      <c r="B522" s="4"/>
      <c r="C522" s="4"/>
      <c r="D522" s="4"/>
      <c r="E522" s="4"/>
      <c r="F522" s="4"/>
      <c r="G522" s="4"/>
      <c r="H522" s="4"/>
      <c r="I522" s="6"/>
      <c r="J522" s="7"/>
      <c r="K522" s="8"/>
      <c r="L522" s="8"/>
      <c r="M522" s="8"/>
    </row>
    <row r="523" spans="1:13" ht="17.25" customHeight="1">
      <c r="A523" s="4"/>
      <c r="B523" s="4"/>
      <c r="C523" s="4"/>
      <c r="D523" s="4"/>
      <c r="E523" s="4"/>
      <c r="F523" s="4"/>
      <c r="G523" s="4"/>
      <c r="H523" s="4"/>
      <c r="I523" s="6"/>
      <c r="J523" s="7"/>
      <c r="K523" s="8"/>
      <c r="L523" s="8"/>
      <c r="M523" s="8"/>
    </row>
    <row r="524" spans="1:13" ht="17.25" customHeight="1">
      <c r="A524" s="4"/>
      <c r="B524" s="4"/>
      <c r="C524" s="4"/>
      <c r="D524" s="4"/>
      <c r="E524" s="4"/>
      <c r="F524" s="4"/>
      <c r="G524" s="4"/>
      <c r="H524" s="4"/>
      <c r="I524" s="6"/>
      <c r="J524" s="7"/>
      <c r="K524" s="8"/>
      <c r="L524" s="8"/>
      <c r="M524" s="8"/>
    </row>
    <row r="525" spans="1:13" ht="17.25" customHeight="1">
      <c r="A525" s="4"/>
      <c r="B525" s="4"/>
      <c r="C525" s="4"/>
      <c r="D525" s="4"/>
      <c r="E525" s="4"/>
      <c r="F525" s="4"/>
      <c r="G525" s="4"/>
      <c r="H525" s="4"/>
      <c r="I525" s="6"/>
      <c r="J525" s="7"/>
      <c r="K525" s="8"/>
      <c r="L525" s="8"/>
      <c r="M525" s="8"/>
    </row>
    <row r="526" spans="1:13" ht="17.25" customHeight="1">
      <c r="A526" s="4"/>
      <c r="B526" s="4"/>
      <c r="C526" s="4"/>
      <c r="D526" s="4"/>
      <c r="E526" s="4"/>
      <c r="F526" s="4"/>
      <c r="G526" s="4"/>
      <c r="H526" s="4"/>
      <c r="I526" s="6"/>
      <c r="J526" s="7"/>
      <c r="K526" s="8"/>
      <c r="L526" s="8"/>
      <c r="M526" s="8"/>
    </row>
    <row r="527" spans="1:13" ht="17.25" customHeight="1">
      <c r="A527" s="4"/>
      <c r="B527" s="4"/>
      <c r="C527" s="4"/>
      <c r="D527" s="4"/>
      <c r="E527" s="4"/>
      <c r="F527" s="4"/>
      <c r="G527" s="4"/>
      <c r="H527" s="4"/>
      <c r="I527" s="6"/>
      <c r="J527" s="7"/>
      <c r="K527" s="8"/>
      <c r="L527" s="8"/>
      <c r="M527" s="8"/>
    </row>
    <row r="528" spans="1:13" ht="17.25" customHeight="1">
      <c r="A528" s="4"/>
      <c r="B528" s="4"/>
      <c r="C528" s="4"/>
      <c r="D528" s="4"/>
      <c r="E528" s="4"/>
      <c r="F528" s="4"/>
      <c r="G528" s="4"/>
      <c r="H528" s="4"/>
      <c r="I528" s="6"/>
      <c r="J528" s="7"/>
      <c r="K528" s="8"/>
      <c r="L528" s="8"/>
      <c r="M528" s="8"/>
    </row>
    <row r="529" spans="1:13" ht="17.25" customHeight="1">
      <c r="A529" s="34" t="s">
        <v>567</v>
      </c>
      <c r="B529" s="10"/>
      <c r="C529" s="10"/>
      <c r="D529" s="11"/>
      <c r="E529" s="11"/>
      <c r="F529" s="11"/>
      <c r="G529" s="11"/>
      <c r="H529" s="10"/>
      <c r="I529" s="12"/>
      <c r="J529" s="11"/>
      <c r="K529" s="10"/>
      <c r="L529" s="10"/>
      <c r="M529" s="10"/>
    </row>
    <row r="530" spans="1:13" ht="17.25" customHeight="1">
      <c r="A530" s="382" t="s">
        <v>207</v>
      </c>
      <c r="B530" s="10"/>
      <c r="C530" s="10"/>
      <c r="D530" s="11"/>
      <c r="E530" s="11"/>
      <c r="F530" s="11"/>
      <c r="G530" s="11"/>
      <c r="H530" s="10"/>
      <c r="I530" s="12"/>
      <c r="J530" s="11"/>
      <c r="K530" s="10"/>
      <c r="L530" s="10"/>
      <c r="M530" s="10"/>
    </row>
    <row r="531" spans="1:13" ht="17.25" customHeight="1">
      <c r="A531" s="875" t="s">
        <v>1689</v>
      </c>
      <c r="B531" s="875"/>
      <c r="C531" s="875"/>
      <c r="D531" s="875"/>
      <c r="E531" s="875"/>
      <c r="F531" s="875"/>
      <c r="G531" s="875"/>
      <c r="H531" s="875"/>
      <c r="I531" s="875"/>
      <c r="J531" s="875"/>
      <c r="K531" s="875"/>
      <c r="L531" s="875"/>
      <c r="M531" s="10"/>
    </row>
    <row r="532" spans="1:13" ht="17.25" customHeight="1">
      <c r="A532" s="911" t="s">
        <v>382</v>
      </c>
      <c r="B532" s="911"/>
      <c r="C532" s="911"/>
      <c r="D532" s="911"/>
      <c r="E532" s="911"/>
      <c r="F532" s="911"/>
      <c r="G532" s="911"/>
      <c r="H532" s="911"/>
      <c r="I532" s="911"/>
      <c r="J532" s="911"/>
      <c r="K532" s="911"/>
      <c r="L532" s="911"/>
      <c r="M532" s="10"/>
    </row>
    <row r="533" spans="1:13" ht="17.25" customHeight="1">
      <c r="A533" s="88" t="s">
        <v>3216</v>
      </c>
      <c r="B533" s="10"/>
      <c r="C533" s="10"/>
      <c r="D533" s="11"/>
      <c r="E533" s="11"/>
      <c r="F533" s="11"/>
      <c r="G533" s="11"/>
      <c r="H533" s="10"/>
      <c r="I533" s="12"/>
      <c r="J533" s="11"/>
      <c r="K533" s="10"/>
      <c r="L533" s="10"/>
      <c r="M533" s="10"/>
    </row>
    <row r="534" spans="1:13" ht="17.25" customHeight="1">
      <c r="A534" s="34" t="s">
        <v>1184</v>
      </c>
      <c r="B534" s="10"/>
      <c r="C534" s="10"/>
      <c r="D534" s="11"/>
      <c r="E534" s="11"/>
      <c r="F534" s="11"/>
      <c r="G534" s="11"/>
      <c r="H534" s="10"/>
      <c r="I534" s="12"/>
      <c r="J534" s="11"/>
      <c r="K534" s="10"/>
      <c r="L534" s="10"/>
      <c r="M534" s="10"/>
    </row>
    <row r="535" spans="1:13" ht="17.25" customHeight="1">
      <c r="A535" s="88" t="s">
        <v>1145</v>
      </c>
      <c r="B535" s="88"/>
      <c r="C535" s="88"/>
      <c r="D535" s="386"/>
      <c r="E535" s="90"/>
      <c r="F535" s="90"/>
      <c r="G535" s="90"/>
      <c r="H535" s="88"/>
      <c r="I535" s="88"/>
      <c r="J535" s="11"/>
      <c r="K535" s="10"/>
      <c r="L535" s="10"/>
      <c r="M535" s="10"/>
    </row>
    <row r="536" spans="1:13" ht="17.25" customHeight="1">
      <c r="A536" s="382" t="s">
        <v>1146</v>
      </c>
      <c r="B536" s="10"/>
      <c r="C536" s="10"/>
      <c r="D536" s="11"/>
      <c r="E536" s="11" t="s">
        <v>1147</v>
      </c>
      <c r="F536" s="11"/>
      <c r="G536" s="11"/>
      <c r="H536" s="10"/>
      <c r="I536" s="12"/>
      <c r="J536" s="11"/>
      <c r="K536" s="10"/>
      <c r="L536" s="10"/>
      <c r="M536" s="10"/>
    </row>
    <row r="537" spans="1:13" ht="17.25" customHeight="1">
      <c r="A537" s="382" t="s">
        <v>1148</v>
      </c>
      <c r="B537" s="10"/>
      <c r="C537" s="10"/>
      <c r="D537" s="11"/>
      <c r="E537" s="11"/>
      <c r="F537" s="11"/>
      <c r="G537" s="11"/>
      <c r="H537" s="10"/>
      <c r="I537" s="12"/>
      <c r="J537" s="11"/>
      <c r="K537" s="10"/>
      <c r="L537" s="10"/>
      <c r="M537" s="10"/>
    </row>
    <row r="538" spans="1:13" ht="17.25" customHeight="1">
      <c r="A538" s="382" t="s">
        <v>1149</v>
      </c>
      <c r="B538" s="10"/>
      <c r="C538" s="10"/>
      <c r="D538" s="11"/>
      <c r="E538" s="11"/>
      <c r="F538" s="11"/>
      <c r="G538" s="11"/>
      <c r="H538" s="10"/>
      <c r="I538" s="12"/>
      <c r="J538" s="11"/>
      <c r="K538" s="10"/>
      <c r="L538" s="10"/>
      <c r="M538" s="10"/>
    </row>
    <row r="539" spans="1:13" ht="17.25" customHeight="1">
      <c r="A539" s="382" t="s">
        <v>1150</v>
      </c>
      <c r="B539" s="10"/>
      <c r="C539" s="10"/>
      <c r="D539" s="11"/>
      <c r="E539" s="11"/>
      <c r="F539" s="11"/>
      <c r="G539" s="11"/>
      <c r="H539" s="10"/>
      <c r="I539" s="12"/>
      <c r="J539" s="11"/>
      <c r="K539" s="10"/>
      <c r="L539" s="10"/>
      <c r="M539" s="10"/>
    </row>
    <row r="540" spans="1:13" ht="17.25" customHeight="1">
      <c r="A540" s="896" t="s">
        <v>20</v>
      </c>
      <c r="B540" s="896" t="s">
        <v>295</v>
      </c>
      <c r="C540" s="896" t="s">
        <v>296</v>
      </c>
      <c r="D540" s="929" t="s">
        <v>220</v>
      </c>
      <c r="E540" s="930"/>
      <c r="F540" s="930"/>
      <c r="G540" s="931"/>
      <c r="H540" s="896" t="s">
        <v>19</v>
      </c>
      <c r="I540" s="909" t="s">
        <v>221</v>
      </c>
      <c r="J540" s="932" t="s">
        <v>297</v>
      </c>
      <c r="K540" s="896" t="s">
        <v>222</v>
      </c>
      <c r="L540" s="896" t="s">
        <v>4</v>
      </c>
      <c r="M540" s="896" t="s">
        <v>2</v>
      </c>
    </row>
    <row r="541" spans="1:13" ht="17.25" customHeight="1">
      <c r="A541" s="897"/>
      <c r="B541" s="897"/>
      <c r="C541" s="897"/>
      <c r="D541" s="35">
        <v>1</v>
      </c>
      <c r="E541" s="35">
        <v>2</v>
      </c>
      <c r="F541" s="35">
        <v>3</v>
      </c>
      <c r="G541" s="35">
        <v>4</v>
      </c>
      <c r="H541" s="897"/>
      <c r="I541" s="910"/>
      <c r="J541" s="933"/>
      <c r="K541" s="897"/>
      <c r="L541" s="897"/>
      <c r="M541" s="897"/>
    </row>
    <row r="542" spans="1:13" ht="17.25" customHeight="1">
      <c r="A542" s="95" t="s">
        <v>1151</v>
      </c>
      <c r="B542" s="97" t="s">
        <v>961</v>
      </c>
      <c r="C542" s="93" t="s">
        <v>391</v>
      </c>
      <c r="D542" s="94"/>
      <c r="E542" s="94"/>
      <c r="F542" s="94"/>
      <c r="G542" s="94"/>
      <c r="H542" s="95" t="s">
        <v>968</v>
      </c>
      <c r="I542" s="96">
        <v>1800</v>
      </c>
      <c r="J542" s="40" t="s">
        <v>227</v>
      </c>
      <c r="K542" s="184" t="s">
        <v>1168</v>
      </c>
      <c r="L542" s="441" t="s">
        <v>987</v>
      </c>
      <c r="M542" s="98" t="s">
        <v>555</v>
      </c>
    </row>
    <row r="543" spans="1:13" ht="17.25" customHeight="1">
      <c r="A543" s="51" t="s">
        <v>1152</v>
      </c>
      <c r="B543" s="78" t="s">
        <v>1160</v>
      </c>
      <c r="C543" s="102">
        <v>22890</v>
      </c>
      <c r="D543" s="45"/>
      <c r="E543" s="45"/>
      <c r="F543" s="45"/>
      <c r="G543" s="45"/>
      <c r="H543" s="51" t="s">
        <v>1166</v>
      </c>
      <c r="I543" s="103"/>
      <c r="J543" s="44"/>
      <c r="K543" s="91" t="s">
        <v>1169</v>
      </c>
      <c r="L543" s="99" t="s">
        <v>988</v>
      </c>
      <c r="M543" s="387" t="s">
        <v>566</v>
      </c>
    </row>
    <row r="544" spans="1:13" ht="17.25" customHeight="1">
      <c r="A544" s="51" t="s">
        <v>1153</v>
      </c>
      <c r="B544" s="78" t="s">
        <v>1161</v>
      </c>
      <c r="C544" s="387"/>
      <c r="D544" s="45"/>
      <c r="E544" s="45"/>
      <c r="F544" s="45"/>
      <c r="G544" s="45"/>
      <c r="H544" s="51" t="s">
        <v>345</v>
      </c>
      <c r="I544" s="103">
        <v>1075</v>
      </c>
      <c r="J544" s="44"/>
      <c r="K544" s="91" t="s">
        <v>739</v>
      </c>
      <c r="L544" s="186"/>
      <c r="M544" s="387"/>
    </row>
    <row r="545" spans="1:13" ht="17.25" customHeight="1">
      <c r="A545" s="51" t="s">
        <v>1154</v>
      </c>
      <c r="B545" s="387" t="s">
        <v>1163</v>
      </c>
      <c r="C545" s="387" t="s">
        <v>391</v>
      </c>
      <c r="D545" s="45"/>
      <c r="E545" s="45"/>
      <c r="F545" s="45"/>
      <c r="G545" s="45"/>
      <c r="H545" s="51" t="s">
        <v>1167</v>
      </c>
      <c r="I545" s="103"/>
      <c r="J545" s="44"/>
      <c r="K545" s="99" t="s">
        <v>1170</v>
      </c>
      <c r="L545" s="186" t="s">
        <v>996</v>
      </c>
      <c r="M545" s="387"/>
    </row>
    <row r="546" spans="1:13" ht="17.25" customHeight="1">
      <c r="A546" s="51" t="s">
        <v>1155</v>
      </c>
      <c r="B546" s="387" t="s">
        <v>1155</v>
      </c>
      <c r="C546" s="102">
        <v>22890</v>
      </c>
      <c r="D546" s="45"/>
      <c r="E546" s="45"/>
      <c r="F546" s="45"/>
      <c r="G546" s="45"/>
      <c r="H546" s="24"/>
      <c r="I546" s="24"/>
      <c r="J546" s="44"/>
      <c r="K546" s="99" t="s">
        <v>1171</v>
      </c>
      <c r="L546" s="99" t="s">
        <v>1177</v>
      </c>
      <c r="M546" s="387"/>
    </row>
    <row r="547" spans="1:13" ht="17.25" customHeight="1">
      <c r="A547" s="51" t="s">
        <v>1156</v>
      </c>
      <c r="B547" s="387" t="s">
        <v>1162</v>
      </c>
      <c r="C547" s="387"/>
      <c r="D547" s="45"/>
      <c r="E547" s="45"/>
      <c r="F547" s="45"/>
      <c r="G547" s="45"/>
      <c r="H547" s="51"/>
      <c r="I547" s="103"/>
      <c r="J547" s="45"/>
      <c r="K547" s="99" t="s">
        <v>1172</v>
      </c>
      <c r="L547" s="186" t="s">
        <v>1178</v>
      </c>
      <c r="M547" s="387"/>
    </row>
    <row r="548" spans="1:13" ht="17.25" customHeight="1">
      <c r="A548" s="91" t="s">
        <v>1157</v>
      </c>
      <c r="B548" s="24"/>
      <c r="C548" s="24"/>
      <c r="D548" s="42"/>
      <c r="E548" s="42"/>
      <c r="F548" s="42"/>
      <c r="G548" s="42"/>
      <c r="H548" s="91"/>
      <c r="I548" s="43"/>
      <c r="J548" s="42"/>
      <c r="K548" s="99" t="s">
        <v>1173</v>
      </c>
      <c r="L548" s="99" t="s">
        <v>918</v>
      </c>
      <c r="M548" s="24"/>
    </row>
    <row r="549" spans="1:13" ht="17.25" customHeight="1">
      <c r="A549" s="91" t="s">
        <v>1158</v>
      </c>
      <c r="B549" s="24" t="s">
        <v>961</v>
      </c>
      <c r="C549" s="387" t="s">
        <v>391</v>
      </c>
      <c r="D549" s="42"/>
      <c r="E549" s="42"/>
      <c r="F549" s="42"/>
      <c r="G549" s="42"/>
      <c r="H549" s="91" t="s">
        <v>322</v>
      </c>
      <c r="I549" s="43">
        <v>1125</v>
      </c>
      <c r="J549" s="42"/>
      <c r="K549" s="99" t="s">
        <v>1174</v>
      </c>
      <c r="L549" s="99" t="s">
        <v>1179</v>
      </c>
      <c r="M549" s="24"/>
    </row>
    <row r="550" spans="1:13" ht="17.25" customHeight="1">
      <c r="A550" s="91" t="s">
        <v>1159</v>
      </c>
      <c r="B550" s="24" t="s">
        <v>1164</v>
      </c>
      <c r="C550" s="102">
        <v>22890</v>
      </c>
      <c r="D550" s="42"/>
      <c r="E550" s="42"/>
      <c r="F550" s="42"/>
      <c r="G550" s="42"/>
      <c r="H550" s="91"/>
      <c r="I550" s="43"/>
      <c r="J550" s="42"/>
      <c r="K550" s="99" t="s">
        <v>1175</v>
      </c>
      <c r="L550" s="99" t="s">
        <v>1180</v>
      </c>
      <c r="M550" s="24"/>
    </row>
    <row r="551" spans="1:13" ht="17.25" customHeight="1">
      <c r="A551" s="91"/>
      <c r="B551" s="24" t="s">
        <v>1165</v>
      </c>
      <c r="C551" s="24"/>
      <c r="D551" s="42"/>
      <c r="E551" s="42"/>
      <c r="F551" s="42"/>
      <c r="G551" s="42"/>
      <c r="H551" s="24"/>
      <c r="I551" s="43"/>
      <c r="J551" s="42"/>
      <c r="K551" s="99" t="s">
        <v>1176</v>
      </c>
      <c r="L551" s="99" t="s">
        <v>1181</v>
      </c>
      <c r="M551" s="24"/>
    </row>
    <row r="552" spans="1:13" ht="17.25" customHeight="1">
      <c r="A552" s="91"/>
      <c r="B552" s="24"/>
      <c r="C552" s="24"/>
      <c r="D552" s="42"/>
      <c r="E552" s="42"/>
      <c r="F552" s="42"/>
      <c r="G552" s="42"/>
      <c r="H552" s="49" t="s">
        <v>380</v>
      </c>
      <c r="I552" s="43"/>
      <c r="J552" s="42"/>
      <c r="K552" s="99"/>
      <c r="L552" s="99" t="s">
        <v>1182</v>
      </c>
      <c r="M552" s="24"/>
    </row>
    <row r="553" spans="1:13" ht="17.25" customHeight="1">
      <c r="A553" s="91"/>
      <c r="B553" s="24"/>
      <c r="C553" s="24"/>
      <c r="D553" s="42"/>
      <c r="E553" s="42"/>
      <c r="F553" s="42"/>
      <c r="G553" s="42"/>
      <c r="H553" s="24"/>
      <c r="I553" s="43"/>
      <c r="J553" s="42"/>
      <c r="K553" s="99"/>
      <c r="L553" s="99" t="s">
        <v>1183</v>
      </c>
      <c r="M553" s="24"/>
    </row>
    <row r="554" spans="1:13" ht="17.25" customHeight="1">
      <c r="A554" s="58"/>
      <c r="B554" s="59"/>
      <c r="C554" s="59"/>
      <c r="D554" s="60"/>
      <c r="E554" s="60"/>
      <c r="F554" s="60"/>
      <c r="G554" s="60"/>
      <c r="H554" s="59"/>
      <c r="I554" s="61"/>
      <c r="J554" s="60"/>
      <c r="K554" s="357"/>
      <c r="L554" s="58"/>
      <c r="M554" s="59"/>
    </row>
    <row r="555" spans="1:13" ht="17.25" customHeight="1">
      <c r="A555" s="900" t="s">
        <v>282</v>
      </c>
      <c r="B555" s="901"/>
      <c r="C555" s="901"/>
      <c r="D555" s="901"/>
      <c r="E555" s="901"/>
      <c r="F555" s="901"/>
      <c r="G555" s="901"/>
      <c r="H555" s="902"/>
      <c r="I555" s="62">
        <f>SUM(I542:I553)</f>
        <v>4000</v>
      </c>
      <c r="J555" s="63"/>
      <c r="K555" s="65"/>
      <c r="L555" s="65"/>
      <c r="M555" s="65"/>
    </row>
    <row r="556" spans="1:13" ht="17.25" customHeight="1">
      <c r="A556" s="4"/>
      <c r="B556" s="4"/>
      <c r="C556" s="4"/>
      <c r="D556" s="4"/>
      <c r="E556" s="4"/>
      <c r="F556" s="4"/>
      <c r="G556" s="4"/>
      <c r="H556" s="4"/>
      <c r="I556" s="6"/>
      <c r="J556" s="7"/>
      <c r="K556" s="8"/>
      <c r="L556" s="8"/>
      <c r="M556" s="8"/>
    </row>
    <row r="557" spans="1:13" ht="17.25" customHeight="1">
      <c r="A557" s="4"/>
      <c r="B557" s="4"/>
      <c r="C557" s="4"/>
      <c r="D557" s="4"/>
      <c r="E557" s="4"/>
      <c r="F557" s="4"/>
      <c r="G557" s="4"/>
      <c r="H557" s="4"/>
      <c r="I557" s="6"/>
      <c r="J557" s="7"/>
      <c r="K557" s="8"/>
      <c r="L557" s="8"/>
      <c r="M557" s="8"/>
    </row>
    <row r="558" spans="1:13" ht="17.25" customHeight="1">
      <c r="A558" s="4"/>
      <c r="B558" s="4"/>
      <c r="C558" s="4"/>
      <c r="D558" s="4"/>
      <c r="E558" s="4"/>
      <c r="F558" s="4"/>
      <c r="G558" s="4"/>
      <c r="H558" s="4"/>
      <c r="I558" s="6"/>
      <c r="J558" s="7"/>
      <c r="K558" s="8"/>
      <c r="L558" s="8"/>
      <c r="M558" s="8"/>
    </row>
    <row r="559" spans="1:13" ht="17.25" customHeight="1">
      <c r="A559" s="4"/>
      <c r="B559" s="4"/>
      <c r="C559" s="4"/>
      <c r="D559" s="4"/>
      <c r="E559" s="4"/>
      <c r="F559" s="4"/>
      <c r="G559" s="4"/>
      <c r="H559" s="4"/>
      <c r="I559" s="6"/>
      <c r="J559" s="7"/>
      <c r="K559" s="8"/>
      <c r="L559" s="8"/>
      <c r="M559" s="8"/>
    </row>
    <row r="560" spans="1:13" ht="17.25" customHeight="1">
      <c r="A560" s="4"/>
      <c r="B560" s="4"/>
      <c r="C560" s="4"/>
      <c r="D560" s="4"/>
      <c r="E560" s="4"/>
      <c r="F560" s="4"/>
      <c r="G560" s="4"/>
      <c r="H560" s="4"/>
      <c r="I560" s="6"/>
      <c r="J560" s="7"/>
      <c r="K560" s="8"/>
      <c r="L560" s="8"/>
      <c r="M560" s="8"/>
    </row>
    <row r="561" spans="1:13" ht="17.25" customHeight="1">
      <c r="A561" s="4"/>
      <c r="B561" s="4"/>
      <c r="C561" s="4"/>
      <c r="D561" s="4"/>
      <c r="E561" s="4"/>
      <c r="F561" s="4"/>
      <c r="G561" s="4"/>
      <c r="H561" s="4"/>
      <c r="I561" s="6"/>
      <c r="J561" s="7"/>
      <c r="K561" s="8"/>
      <c r="L561" s="8"/>
      <c r="M561" s="8"/>
    </row>
    <row r="562" spans="1:13" ht="17.25" customHeight="1">
      <c r="A562" s="729" t="s">
        <v>574</v>
      </c>
      <c r="B562" s="10"/>
      <c r="C562" s="10"/>
      <c r="D562" s="11"/>
      <c r="E562" s="11"/>
      <c r="F562" s="11"/>
      <c r="G562" s="11"/>
      <c r="H562" s="10"/>
      <c r="I562" s="12"/>
      <c r="J562" s="11"/>
      <c r="K562" s="10"/>
      <c r="L562" s="10"/>
      <c r="M562" s="10"/>
    </row>
    <row r="563" spans="1:13" ht="17.25" customHeight="1">
      <c r="A563" s="382" t="s">
        <v>207</v>
      </c>
      <c r="B563" s="10"/>
      <c r="C563" s="10"/>
      <c r="D563" s="11"/>
      <c r="E563" s="11"/>
      <c r="F563" s="11"/>
      <c r="G563" s="11"/>
      <c r="H563" s="10"/>
      <c r="I563" s="12"/>
      <c r="J563" s="11"/>
      <c r="K563" s="10"/>
      <c r="L563" s="10"/>
      <c r="M563" s="10"/>
    </row>
    <row r="564" spans="1:13" ht="17.25" customHeight="1">
      <c r="A564" s="875" t="s">
        <v>1689</v>
      </c>
      <c r="B564" s="875"/>
      <c r="C564" s="875"/>
      <c r="D564" s="875"/>
      <c r="E564" s="875"/>
      <c r="F564" s="875"/>
      <c r="G564" s="875"/>
      <c r="H564" s="875"/>
      <c r="I564" s="875"/>
      <c r="J564" s="875"/>
      <c r="K564" s="875"/>
      <c r="L564" s="875"/>
      <c r="M564" s="10"/>
    </row>
    <row r="565" spans="1:13" ht="17.25" customHeight="1">
      <c r="A565" s="911" t="s">
        <v>424</v>
      </c>
      <c r="B565" s="911"/>
      <c r="C565" s="911"/>
      <c r="D565" s="911"/>
      <c r="E565" s="911"/>
      <c r="F565" s="911"/>
      <c r="G565" s="911"/>
      <c r="H565" s="911"/>
      <c r="I565" s="911"/>
      <c r="J565" s="911"/>
      <c r="K565" s="911"/>
      <c r="L565" s="911"/>
      <c r="M565" s="10"/>
    </row>
    <row r="566" spans="1:13" ht="17.25" customHeight="1">
      <c r="A566" s="88" t="s">
        <v>3223</v>
      </c>
      <c r="B566" s="10"/>
      <c r="C566" s="10"/>
      <c r="D566" s="11"/>
      <c r="E566" s="11"/>
      <c r="F566" s="11"/>
      <c r="G566" s="11"/>
      <c r="H566" s="10"/>
      <c r="I566" s="12"/>
      <c r="J566" s="11"/>
      <c r="K566" s="10"/>
      <c r="L566" s="10"/>
      <c r="M566" s="10"/>
    </row>
    <row r="567" spans="1:13" ht="17.25" customHeight="1">
      <c r="A567" s="34" t="s">
        <v>568</v>
      </c>
      <c r="B567" s="10"/>
      <c r="C567" s="10"/>
      <c r="D567" s="11"/>
      <c r="E567" s="11"/>
      <c r="F567" s="11"/>
      <c r="G567" s="11"/>
      <c r="H567" s="10"/>
      <c r="I567" s="12"/>
      <c r="J567" s="11"/>
      <c r="K567" s="10"/>
      <c r="L567" s="10"/>
      <c r="M567" s="10"/>
    </row>
    <row r="568" spans="1:13" ht="17.25" customHeight="1">
      <c r="A568" s="88" t="s">
        <v>2457</v>
      </c>
      <c r="B568" s="88"/>
      <c r="C568" s="88"/>
      <c r="D568" s="386"/>
      <c r="E568" s="90"/>
      <c r="F568" s="90"/>
      <c r="G568" s="90"/>
      <c r="H568" s="88"/>
      <c r="I568" s="88"/>
      <c r="J568" s="11"/>
      <c r="K568" s="10"/>
      <c r="L568" s="10"/>
      <c r="M568" s="10"/>
    </row>
    <row r="569" spans="1:13" ht="17.25" customHeight="1">
      <c r="A569" s="88" t="s">
        <v>2455</v>
      </c>
      <c r="B569" s="88"/>
      <c r="C569" s="88"/>
      <c r="D569" s="386"/>
      <c r="E569" s="90"/>
      <c r="F569" s="90"/>
      <c r="G569" s="90"/>
      <c r="H569" s="88"/>
      <c r="I569" s="88"/>
      <c r="J569" s="11"/>
      <c r="K569" s="10"/>
      <c r="L569" s="10"/>
      <c r="M569" s="10"/>
    </row>
    <row r="570" spans="1:13" ht="17.25" customHeight="1">
      <c r="A570" s="88" t="s">
        <v>2456</v>
      </c>
      <c r="B570" s="88"/>
      <c r="C570" s="88"/>
      <c r="D570" s="386"/>
      <c r="E570" s="90"/>
      <c r="F570" s="90"/>
      <c r="G570" s="90"/>
      <c r="H570" s="88"/>
      <c r="I570" s="88"/>
      <c r="J570" s="11"/>
      <c r="K570" s="10"/>
      <c r="L570" s="10"/>
      <c r="M570" s="10"/>
    </row>
    <row r="571" spans="1:13" ht="17.25" customHeight="1">
      <c r="A571" s="382" t="s">
        <v>2460</v>
      </c>
      <c r="B571" s="10"/>
      <c r="C571" s="10"/>
      <c r="D571" s="11"/>
      <c r="E571" s="11"/>
      <c r="F571" s="11"/>
      <c r="G571" s="11"/>
      <c r="H571" s="10"/>
      <c r="I571" s="12"/>
      <c r="J571" s="11"/>
      <c r="K571" s="10"/>
      <c r="L571" s="10"/>
      <c r="M571" s="10"/>
    </row>
    <row r="572" spans="1:13" ht="17.25" customHeight="1">
      <c r="A572" s="382" t="s">
        <v>2458</v>
      </c>
      <c r="B572" s="10"/>
      <c r="C572" s="10"/>
      <c r="D572" s="11"/>
      <c r="E572" s="11"/>
      <c r="F572" s="11"/>
      <c r="G572" s="11"/>
      <c r="H572" s="10"/>
      <c r="I572" s="12"/>
      <c r="J572" s="11"/>
      <c r="K572" s="10"/>
      <c r="L572" s="10"/>
      <c r="M572" s="10"/>
    </row>
    <row r="573" spans="1:13" ht="17.25" customHeight="1">
      <c r="A573" s="382" t="s">
        <v>2459</v>
      </c>
      <c r="B573" s="10"/>
      <c r="C573" s="10"/>
      <c r="D573" s="11"/>
      <c r="E573" s="11"/>
      <c r="F573" s="11"/>
      <c r="G573" s="11"/>
      <c r="H573" s="10"/>
      <c r="I573" s="12"/>
      <c r="J573" s="11"/>
      <c r="K573" s="10"/>
      <c r="L573" s="10"/>
      <c r="M573" s="10"/>
    </row>
    <row r="574" spans="1:13" ht="17.25" customHeight="1">
      <c r="A574" s="896" t="s">
        <v>20</v>
      </c>
      <c r="B574" s="896" t="s">
        <v>295</v>
      </c>
      <c r="C574" s="896" t="s">
        <v>296</v>
      </c>
      <c r="D574" s="929" t="s">
        <v>220</v>
      </c>
      <c r="E574" s="930"/>
      <c r="F574" s="930"/>
      <c r="G574" s="931"/>
      <c r="H574" s="896" t="s">
        <v>19</v>
      </c>
      <c r="I574" s="909" t="s">
        <v>221</v>
      </c>
      <c r="J574" s="932" t="s">
        <v>297</v>
      </c>
      <c r="K574" s="896" t="s">
        <v>222</v>
      </c>
      <c r="L574" s="896" t="s">
        <v>4</v>
      </c>
      <c r="M574" s="896" t="s">
        <v>2</v>
      </c>
    </row>
    <row r="575" spans="1:13" ht="17.25" customHeight="1">
      <c r="A575" s="897"/>
      <c r="B575" s="897"/>
      <c r="C575" s="897"/>
      <c r="D575" s="35">
        <v>1</v>
      </c>
      <c r="E575" s="35">
        <v>2</v>
      </c>
      <c r="F575" s="35">
        <v>3</v>
      </c>
      <c r="G575" s="35">
        <v>4</v>
      </c>
      <c r="H575" s="897"/>
      <c r="I575" s="910"/>
      <c r="J575" s="933"/>
      <c r="K575" s="897"/>
      <c r="L575" s="897"/>
      <c r="M575" s="897"/>
    </row>
    <row r="576" spans="1:13" ht="17.25" customHeight="1">
      <c r="A576" s="184" t="s">
        <v>2461</v>
      </c>
      <c r="B576" s="95" t="s">
        <v>2462</v>
      </c>
      <c r="C576" s="93" t="s">
        <v>2463</v>
      </c>
      <c r="D576" s="98"/>
      <c r="E576" s="98"/>
      <c r="F576" s="98"/>
      <c r="G576" s="98"/>
      <c r="H576" s="751" t="s">
        <v>2464</v>
      </c>
      <c r="I576" s="752">
        <v>2000</v>
      </c>
      <c r="J576" s="92" t="s">
        <v>227</v>
      </c>
      <c r="K576" s="184" t="s">
        <v>2475</v>
      </c>
      <c r="L576" s="95" t="s">
        <v>2488</v>
      </c>
      <c r="M576" s="98" t="s">
        <v>311</v>
      </c>
    </row>
    <row r="577" spans="1:13" ht="17.25" customHeight="1">
      <c r="A577" s="721" t="s">
        <v>323</v>
      </c>
      <c r="B577" s="51"/>
      <c r="C577" s="102">
        <v>22890</v>
      </c>
      <c r="D577" s="104"/>
      <c r="E577" s="104"/>
      <c r="F577" s="104"/>
      <c r="G577" s="104"/>
      <c r="H577" s="721" t="s">
        <v>2465</v>
      </c>
      <c r="I577" s="753"/>
      <c r="J577" s="473"/>
      <c r="K577" s="10" t="s">
        <v>2476</v>
      </c>
      <c r="L577" s="91" t="s">
        <v>2485</v>
      </c>
      <c r="M577" s="473"/>
    </row>
    <row r="578" spans="1:13" ht="17.25" customHeight="1">
      <c r="A578" s="721"/>
      <c r="B578" s="51"/>
      <c r="C578" s="473"/>
      <c r="D578" s="104"/>
      <c r="E578" s="104"/>
      <c r="F578" s="104"/>
      <c r="G578" s="104"/>
      <c r="H578" s="721" t="s">
        <v>2467</v>
      </c>
      <c r="I578" s="753"/>
      <c r="J578" s="473"/>
      <c r="K578" s="91" t="s">
        <v>2466</v>
      </c>
      <c r="L578" s="51" t="s">
        <v>835</v>
      </c>
      <c r="M578" s="473"/>
    </row>
    <row r="579" spans="1:13" ht="17.25" customHeight="1">
      <c r="A579" s="721"/>
      <c r="B579" s="51"/>
      <c r="C579" s="473"/>
      <c r="D579" s="104"/>
      <c r="E579" s="104"/>
      <c r="F579" s="104"/>
      <c r="G579" s="104"/>
      <c r="H579" s="721"/>
      <c r="I579" s="753"/>
      <c r="J579" s="473"/>
      <c r="K579" s="91" t="s">
        <v>2477</v>
      </c>
      <c r="L579" s="51" t="s">
        <v>2486</v>
      </c>
      <c r="M579" s="473"/>
    </row>
    <row r="580" spans="1:13" ht="17.25" customHeight="1">
      <c r="A580" s="721" t="s">
        <v>2474</v>
      </c>
      <c r="B580" s="51" t="s">
        <v>2468</v>
      </c>
      <c r="C580" s="473"/>
      <c r="D580" s="104"/>
      <c r="E580" s="104"/>
      <c r="F580" s="104"/>
      <c r="G580" s="104"/>
      <c r="H580" s="721" t="s">
        <v>2469</v>
      </c>
      <c r="I580" s="753">
        <v>4000</v>
      </c>
      <c r="J580" s="473"/>
      <c r="K580" s="10" t="s">
        <v>2478</v>
      </c>
      <c r="L580" s="51" t="s">
        <v>2487</v>
      </c>
      <c r="M580" s="473"/>
    </row>
    <row r="581" spans="1:13" ht="17.25" customHeight="1">
      <c r="A581" s="721" t="s">
        <v>2473</v>
      </c>
      <c r="B581" s="51" t="s">
        <v>2470</v>
      </c>
      <c r="C581" s="473"/>
      <c r="D581" s="104"/>
      <c r="E581" s="104"/>
      <c r="F581" s="104"/>
      <c r="G581" s="104"/>
      <c r="H581" s="754" t="s">
        <v>2471</v>
      </c>
      <c r="I581" s="660"/>
      <c r="J581" s="473"/>
      <c r="K581" s="91" t="s">
        <v>2479</v>
      </c>
      <c r="L581" s="91"/>
      <c r="M581" s="473"/>
    </row>
    <row r="582" spans="1:13" ht="17.25" customHeight="1">
      <c r="A582" s="721"/>
      <c r="B582" s="51" t="s">
        <v>2472</v>
      </c>
      <c r="C582" s="473"/>
      <c r="D582" s="104"/>
      <c r="E582" s="104"/>
      <c r="F582" s="104"/>
      <c r="G582" s="104"/>
      <c r="H582" s="721"/>
      <c r="I582" s="753"/>
      <c r="J582" s="104"/>
      <c r="K582" s="91" t="s">
        <v>2480</v>
      </c>
      <c r="L582" s="51"/>
      <c r="M582" s="473"/>
    </row>
    <row r="583" spans="1:13" ht="17.25" customHeight="1">
      <c r="A583" s="111"/>
      <c r="B583" s="112"/>
      <c r="C583" s="112"/>
      <c r="D583" s="113"/>
      <c r="E583" s="113"/>
      <c r="F583" s="113"/>
      <c r="G583" s="113"/>
      <c r="H583" s="111"/>
      <c r="I583" s="182"/>
      <c r="J583" s="113"/>
      <c r="K583" s="91" t="s">
        <v>2481</v>
      </c>
      <c r="L583" s="111"/>
      <c r="M583" s="112"/>
    </row>
    <row r="584" spans="1:13" ht="17.25" customHeight="1">
      <c r="A584" s="51"/>
      <c r="B584" s="387"/>
      <c r="C584" s="387"/>
      <c r="D584" s="45"/>
      <c r="E584" s="45"/>
      <c r="F584" s="45"/>
      <c r="G584" s="45"/>
      <c r="H584" s="51"/>
      <c r="I584" s="103"/>
      <c r="J584" s="45"/>
      <c r="K584" s="91" t="s">
        <v>2482</v>
      </c>
      <c r="L584" s="51"/>
      <c r="M584" s="387"/>
    </row>
    <row r="585" spans="1:13" ht="17.25" customHeight="1">
      <c r="A585" s="51"/>
      <c r="B585" s="387"/>
      <c r="C585" s="387"/>
      <c r="D585" s="45"/>
      <c r="E585" s="45"/>
      <c r="F585" s="45"/>
      <c r="G585" s="45"/>
      <c r="H585" s="51"/>
      <c r="I585" s="103"/>
      <c r="J585" s="45"/>
      <c r="K585" s="91" t="s">
        <v>2483</v>
      </c>
      <c r="L585" s="51"/>
      <c r="M585" s="387"/>
    </row>
    <row r="586" spans="1:13" ht="17.25" customHeight="1">
      <c r="A586" s="51"/>
      <c r="B586" s="387"/>
      <c r="C586" s="387"/>
      <c r="D586" s="45"/>
      <c r="E586" s="45"/>
      <c r="F586" s="45"/>
      <c r="G586" s="45"/>
      <c r="H586" s="51"/>
      <c r="I586" s="103"/>
      <c r="J586" s="45"/>
      <c r="K586" s="91" t="s">
        <v>2484</v>
      </c>
      <c r="L586" s="51"/>
      <c r="M586" s="387"/>
    </row>
    <row r="587" spans="1:13" ht="17.25" customHeight="1">
      <c r="A587" s="51"/>
      <c r="B587" s="387"/>
      <c r="C587" s="387"/>
      <c r="D587" s="45"/>
      <c r="E587" s="45"/>
      <c r="F587" s="45"/>
      <c r="G587" s="45"/>
      <c r="H587" s="51"/>
      <c r="I587" s="103"/>
      <c r="J587" s="45"/>
      <c r="K587" s="99"/>
      <c r="L587" s="51"/>
      <c r="M587" s="387"/>
    </row>
    <row r="588" spans="1:13" ht="17.25" customHeight="1">
      <c r="A588" s="51"/>
      <c r="B588" s="387"/>
      <c r="C588" s="387"/>
      <c r="D588" s="45"/>
      <c r="E588" s="45"/>
      <c r="F588" s="45"/>
      <c r="G588" s="45"/>
      <c r="H588" s="51"/>
      <c r="I588" s="103"/>
      <c r="J588" s="45"/>
      <c r="K588" s="99"/>
      <c r="L588" s="51"/>
      <c r="M588" s="387"/>
    </row>
    <row r="589" spans="1:13" ht="17.25" customHeight="1">
      <c r="A589" s="51"/>
      <c r="B589" s="387"/>
      <c r="C589" s="387"/>
      <c r="D589" s="45"/>
      <c r="E589" s="45"/>
      <c r="F589" s="45"/>
      <c r="G589" s="45"/>
      <c r="H589" s="51"/>
      <c r="I589" s="103"/>
      <c r="J589" s="45"/>
      <c r="K589" s="99"/>
      <c r="L589" s="51"/>
      <c r="M589" s="387"/>
    </row>
    <row r="590" spans="1:13" ht="17.25" customHeight="1">
      <c r="A590" s="91"/>
      <c r="B590" s="24"/>
      <c r="C590" s="24"/>
      <c r="D590" s="42"/>
      <c r="E590" s="42"/>
      <c r="F590" s="42"/>
      <c r="G590" s="42"/>
      <c r="H590" s="49" t="s">
        <v>380</v>
      </c>
      <c r="I590" s="43"/>
      <c r="J590" s="42"/>
      <c r="K590" s="99"/>
      <c r="L590" s="91"/>
      <c r="M590" s="24"/>
    </row>
    <row r="591" spans="1:13" ht="17.25" customHeight="1">
      <c r="A591" s="91"/>
      <c r="B591" s="24"/>
      <c r="C591" s="24"/>
      <c r="D591" s="42"/>
      <c r="E591" s="42"/>
      <c r="F591" s="42"/>
      <c r="G591" s="42"/>
      <c r="H591" s="24"/>
      <c r="I591" s="43"/>
      <c r="J591" s="42"/>
      <c r="K591" s="105"/>
      <c r="L591" s="91"/>
      <c r="M591" s="24"/>
    </row>
    <row r="592" spans="1:13" ht="17.25" customHeight="1">
      <c r="A592" s="900" t="s">
        <v>282</v>
      </c>
      <c r="B592" s="901"/>
      <c r="C592" s="901"/>
      <c r="D592" s="901"/>
      <c r="E592" s="901"/>
      <c r="F592" s="901"/>
      <c r="G592" s="901"/>
      <c r="H592" s="902"/>
      <c r="I592" s="62">
        <f>SUM(I576:I591)</f>
        <v>6000</v>
      </c>
      <c r="J592" s="63"/>
      <c r="K592" s="65"/>
      <c r="L592" s="65"/>
      <c r="M592" s="65"/>
    </row>
    <row r="593" spans="1:13" ht="17.25" customHeight="1">
      <c r="A593" s="4"/>
      <c r="B593" s="4"/>
      <c r="C593" s="4"/>
      <c r="D593" s="4"/>
      <c r="E593" s="4"/>
      <c r="F593" s="4"/>
      <c r="G593" s="4"/>
      <c r="H593" s="4"/>
      <c r="I593" s="6"/>
      <c r="J593" s="7"/>
      <c r="K593" s="8"/>
      <c r="L593" s="8"/>
      <c r="M593" s="8"/>
    </row>
    <row r="594" spans="1:13" ht="17.25" customHeight="1">
      <c r="A594" s="4"/>
      <c r="B594" s="4"/>
      <c r="C594" s="4"/>
      <c r="D594" s="4"/>
      <c r="E594" s="4"/>
      <c r="F594" s="4"/>
      <c r="G594" s="4"/>
      <c r="H594" s="4"/>
      <c r="I594" s="6"/>
      <c r="J594" s="7"/>
      <c r="K594" s="8"/>
      <c r="L594" s="8"/>
      <c r="M594" s="8"/>
    </row>
    <row r="595" spans="1:13" ht="17.25" customHeight="1">
      <c r="A595" s="382" t="s">
        <v>595</v>
      </c>
      <c r="B595" s="10"/>
      <c r="C595" s="10"/>
      <c r="D595" s="11"/>
      <c r="E595" s="11"/>
      <c r="F595" s="11"/>
      <c r="G595" s="11"/>
      <c r="H595" s="10"/>
      <c r="I595" s="12"/>
      <c r="J595" s="11"/>
      <c r="K595" s="10"/>
      <c r="L595" s="10"/>
      <c r="M595" s="10"/>
    </row>
    <row r="596" spans="1:13" ht="17.25" customHeight="1">
      <c r="A596" s="382" t="s">
        <v>207</v>
      </c>
      <c r="B596" s="10"/>
      <c r="C596" s="10"/>
      <c r="D596" s="11"/>
      <c r="E596" s="11"/>
      <c r="F596" s="11"/>
      <c r="G596" s="11"/>
      <c r="H596" s="10"/>
      <c r="I596" s="12"/>
      <c r="J596" s="11"/>
      <c r="K596" s="10"/>
      <c r="L596" s="10"/>
      <c r="M596" s="10"/>
    </row>
    <row r="597" spans="1:13" ht="17.25" customHeight="1">
      <c r="A597" s="875" t="s">
        <v>1689</v>
      </c>
      <c r="B597" s="875"/>
      <c r="C597" s="875"/>
      <c r="D597" s="875"/>
      <c r="E597" s="875"/>
      <c r="F597" s="875"/>
      <c r="G597" s="875"/>
      <c r="H597" s="875"/>
      <c r="I597" s="875"/>
      <c r="J597" s="875"/>
      <c r="K597" s="875"/>
      <c r="L597" s="875"/>
      <c r="M597" s="563"/>
    </row>
    <row r="598" spans="1:13" ht="17.25" customHeight="1">
      <c r="A598" s="886" t="s">
        <v>382</v>
      </c>
      <c r="B598" s="886"/>
      <c r="C598" s="886"/>
      <c r="D598" s="886"/>
      <c r="E598" s="886"/>
      <c r="F598" s="886"/>
      <c r="G598" s="886"/>
      <c r="H598" s="886"/>
      <c r="I598" s="886"/>
      <c r="J598" s="886"/>
      <c r="K598" s="886"/>
      <c r="L598" s="886"/>
      <c r="M598" s="563"/>
    </row>
    <row r="599" spans="1:13" ht="17.25" customHeight="1">
      <c r="A599" s="88" t="s">
        <v>3226</v>
      </c>
      <c r="B599" s="10"/>
      <c r="C599" s="10"/>
      <c r="D599" s="11"/>
      <c r="E599" s="11"/>
      <c r="F599" s="11"/>
      <c r="G599" s="11"/>
      <c r="H599" s="10"/>
      <c r="I599" s="12"/>
      <c r="J599" s="11"/>
      <c r="K599" s="10"/>
      <c r="L599" s="10"/>
      <c r="M599" s="10"/>
    </row>
    <row r="600" spans="1:13" ht="17.25" customHeight="1">
      <c r="A600" s="34" t="s">
        <v>575</v>
      </c>
      <c r="B600" s="10"/>
      <c r="C600" s="10"/>
      <c r="D600" s="11"/>
      <c r="E600" s="11"/>
      <c r="F600" s="11"/>
      <c r="G600" s="11"/>
      <c r="H600" s="10"/>
      <c r="I600" s="12"/>
      <c r="J600" s="11"/>
      <c r="K600" s="10"/>
      <c r="L600" s="10"/>
      <c r="M600" s="10"/>
    </row>
    <row r="601" spans="1:13" ht="17.25" customHeight="1">
      <c r="A601" s="88" t="s">
        <v>576</v>
      </c>
      <c r="B601" s="88"/>
      <c r="C601" s="88"/>
      <c r="D601" s="386"/>
      <c r="E601" s="90"/>
      <c r="F601" s="90"/>
      <c r="G601" s="90"/>
      <c r="H601" s="88"/>
      <c r="I601" s="88"/>
      <c r="J601" s="11"/>
      <c r="K601" s="10"/>
      <c r="L601" s="10"/>
      <c r="M601" s="10"/>
    </row>
    <row r="602" spans="1:13" ht="17.25" customHeight="1">
      <c r="A602" s="382" t="s">
        <v>577</v>
      </c>
      <c r="B602" s="10"/>
      <c r="C602" s="10"/>
      <c r="D602" s="11"/>
      <c r="E602" s="11"/>
      <c r="F602" s="11"/>
      <c r="G602" s="11"/>
      <c r="H602" s="10"/>
      <c r="I602" s="12"/>
      <c r="J602" s="11"/>
      <c r="K602" s="10"/>
      <c r="L602" s="10"/>
      <c r="M602" s="10"/>
    </row>
    <row r="603" spans="1:13" ht="17.25" customHeight="1">
      <c r="A603" s="382" t="s">
        <v>578</v>
      </c>
      <c r="B603" s="10"/>
      <c r="C603" s="10"/>
      <c r="D603" s="11"/>
      <c r="E603" s="11"/>
      <c r="F603" s="11"/>
      <c r="G603" s="11"/>
      <c r="H603" s="10"/>
      <c r="I603" s="12"/>
      <c r="J603" s="11"/>
      <c r="K603" s="10"/>
      <c r="L603" s="10"/>
      <c r="M603" s="10"/>
    </row>
    <row r="604" spans="1:13" ht="17.25" customHeight="1">
      <c r="A604" s="382"/>
      <c r="B604" s="10"/>
      <c r="C604" s="10"/>
      <c r="D604" s="11"/>
      <c r="E604" s="11"/>
      <c r="F604" s="11"/>
      <c r="G604" s="11"/>
      <c r="H604" s="10"/>
      <c r="I604" s="12"/>
      <c r="J604" s="11"/>
      <c r="K604" s="10"/>
      <c r="L604" s="10"/>
      <c r="M604" s="10"/>
    </row>
    <row r="605" spans="1:13" ht="17.25" customHeight="1">
      <c r="A605" s="896" t="s">
        <v>20</v>
      </c>
      <c r="B605" s="896" t="s">
        <v>295</v>
      </c>
      <c r="C605" s="896" t="s">
        <v>296</v>
      </c>
      <c r="D605" s="929" t="s">
        <v>220</v>
      </c>
      <c r="E605" s="930"/>
      <c r="F605" s="930"/>
      <c r="G605" s="931"/>
      <c r="H605" s="896" t="s">
        <v>19</v>
      </c>
      <c r="I605" s="909" t="s">
        <v>221</v>
      </c>
      <c r="J605" s="932" t="s">
        <v>297</v>
      </c>
      <c r="K605" s="896" t="s">
        <v>222</v>
      </c>
      <c r="L605" s="896" t="s">
        <v>4</v>
      </c>
      <c r="M605" s="896" t="s">
        <v>2</v>
      </c>
    </row>
    <row r="606" spans="1:13" ht="17.25" customHeight="1">
      <c r="A606" s="897"/>
      <c r="B606" s="897"/>
      <c r="C606" s="897"/>
      <c r="D606" s="35">
        <v>1</v>
      </c>
      <c r="E606" s="35">
        <v>2</v>
      </c>
      <c r="F606" s="35">
        <v>3</v>
      </c>
      <c r="G606" s="35">
        <v>4</v>
      </c>
      <c r="H606" s="897"/>
      <c r="I606" s="910"/>
      <c r="J606" s="933"/>
      <c r="K606" s="897"/>
      <c r="L606" s="897"/>
      <c r="M606" s="897"/>
    </row>
    <row r="607" spans="1:13" ht="17.25" customHeight="1">
      <c r="A607" s="95" t="s">
        <v>579</v>
      </c>
      <c r="B607" s="92" t="s">
        <v>546</v>
      </c>
      <c r="C607" s="93">
        <v>22678</v>
      </c>
      <c r="D607" s="94"/>
      <c r="E607" s="94"/>
      <c r="F607" s="94"/>
      <c r="G607" s="94"/>
      <c r="H607" s="95" t="s">
        <v>3218</v>
      </c>
      <c r="I607" s="96">
        <v>4000</v>
      </c>
      <c r="J607" s="40" t="s">
        <v>227</v>
      </c>
      <c r="K607" s="184" t="s">
        <v>580</v>
      </c>
      <c r="L607" s="95" t="s">
        <v>581</v>
      </c>
      <c r="M607" s="98" t="s">
        <v>582</v>
      </c>
    </row>
    <row r="608" spans="1:13" ht="17.25" customHeight="1">
      <c r="A608" s="51" t="s">
        <v>583</v>
      </c>
      <c r="B608" s="473" t="s">
        <v>584</v>
      </c>
      <c r="C608" s="102">
        <v>22737</v>
      </c>
      <c r="D608" s="45"/>
      <c r="E608" s="45"/>
      <c r="F608" s="45"/>
      <c r="G608" s="45"/>
      <c r="H608" s="51" t="s">
        <v>3219</v>
      </c>
      <c r="I608" s="103"/>
      <c r="J608" s="44" t="s">
        <v>585</v>
      </c>
      <c r="K608" s="91" t="s">
        <v>586</v>
      </c>
      <c r="L608" s="91" t="s">
        <v>587</v>
      </c>
      <c r="M608" s="473" t="s">
        <v>588</v>
      </c>
    </row>
    <row r="609" spans="1:13" ht="17.25" customHeight="1">
      <c r="A609" s="51"/>
      <c r="B609" s="473" t="s">
        <v>589</v>
      </c>
      <c r="C609" s="473"/>
      <c r="D609" s="45"/>
      <c r="E609" s="45"/>
      <c r="F609" s="45"/>
      <c r="G609" s="45"/>
      <c r="H609" s="51" t="s">
        <v>440</v>
      </c>
      <c r="I609" s="103">
        <v>1000</v>
      </c>
      <c r="J609" s="44"/>
      <c r="K609" s="91" t="s">
        <v>590</v>
      </c>
      <c r="L609" s="51" t="s">
        <v>591</v>
      </c>
      <c r="M609" s="473"/>
    </row>
    <row r="610" spans="1:13" ht="17.25" customHeight="1">
      <c r="A610" s="51"/>
      <c r="B610" s="473" t="s">
        <v>749</v>
      </c>
      <c r="C610" s="473"/>
      <c r="D610" s="45"/>
      <c r="E610" s="45"/>
      <c r="F610" s="45"/>
      <c r="G610" s="45"/>
      <c r="H610" s="51" t="s">
        <v>3227</v>
      </c>
      <c r="I610" s="103"/>
      <c r="J610" s="44"/>
      <c r="K610" s="91" t="s">
        <v>592</v>
      </c>
      <c r="L610" s="51" t="s">
        <v>593</v>
      </c>
      <c r="M610" s="473"/>
    </row>
    <row r="611" spans="1:13" ht="17.25" customHeight="1">
      <c r="A611" s="51"/>
      <c r="B611" s="473"/>
      <c r="C611" s="473"/>
      <c r="D611" s="45"/>
      <c r="E611" s="45"/>
      <c r="F611" s="45"/>
      <c r="G611" s="45"/>
      <c r="H611" s="24" t="s">
        <v>345</v>
      </c>
      <c r="I611" s="848">
        <v>1000</v>
      </c>
      <c r="J611" s="44"/>
      <c r="K611" s="99"/>
      <c r="L611" s="91"/>
      <c r="M611" s="473"/>
    </row>
    <row r="612" spans="1:13" ht="17.25" customHeight="1">
      <c r="A612" s="51"/>
      <c r="B612" s="473"/>
      <c r="C612" s="473"/>
      <c r="D612" s="45"/>
      <c r="E612" s="45"/>
      <c r="F612" s="45"/>
      <c r="G612" s="45"/>
      <c r="H612" s="51" t="s">
        <v>3228</v>
      </c>
      <c r="I612" s="103"/>
      <c r="J612" s="45"/>
      <c r="K612" s="99"/>
      <c r="L612" s="51"/>
      <c r="M612" s="473"/>
    </row>
    <row r="613" spans="1:13" ht="17.25" customHeight="1">
      <c r="A613" s="91" t="s">
        <v>594</v>
      </c>
      <c r="B613" s="24"/>
      <c r="C613" s="24"/>
      <c r="D613" s="42"/>
      <c r="E613" s="42"/>
      <c r="F613" s="42"/>
      <c r="G613" s="42"/>
      <c r="H613" s="91"/>
      <c r="I613" s="43"/>
      <c r="J613" s="42"/>
      <c r="K613" s="99"/>
      <c r="L613" s="91"/>
      <c r="M613" s="24"/>
    </row>
    <row r="614" spans="1:13" ht="17.25" customHeight="1">
      <c r="A614" s="91"/>
      <c r="B614" s="24"/>
      <c r="C614" s="24"/>
      <c r="D614" s="42"/>
      <c r="E614" s="42"/>
      <c r="F614" s="42"/>
      <c r="G614" s="42"/>
      <c r="H614" s="91"/>
      <c r="I614" s="43"/>
      <c r="J614" s="42"/>
      <c r="K614" s="99"/>
      <c r="L614" s="91"/>
      <c r="M614" s="24"/>
    </row>
    <row r="615" spans="1:13" ht="17.25" customHeight="1">
      <c r="A615" s="114"/>
      <c r="B615" s="116"/>
      <c r="C615" s="116"/>
      <c r="D615" s="117"/>
      <c r="E615" s="117"/>
      <c r="F615" s="117"/>
      <c r="G615" s="117"/>
      <c r="H615" s="114"/>
      <c r="I615" s="183"/>
      <c r="J615" s="117"/>
      <c r="K615" s="115"/>
      <c r="L615" s="114"/>
      <c r="M615" s="116"/>
    </row>
    <row r="616" spans="1:13" ht="17.25" customHeight="1">
      <c r="A616" s="91"/>
      <c r="B616" s="24"/>
      <c r="C616" s="24"/>
      <c r="D616" s="42"/>
      <c r="E616" s="42"/>
      <c r="F616" s="42"/>
      <c r="G616" s="42"/>
      <c r="H616" s="91"/>
      <c r="I616" s="43"/>
      <c r="J616" s="42"/>
      <c r="K616" s="99"/>
      <c r="L616" s="91"/>
      <c r="M616" s="24"/>
    </row>
    <row r="617" spans="1:13" ht="17.25" customHeight="1">
      <c r="A617" s="91"/>
      <c r="B617" s="24"/>
      <c r="C617" s="24"/>
      <c r="D617" s="42"/>
      <c r="E617" s="42"/>
      <c r="F617" s="42"/>
      <c r="G617" s="42"/>
      <c r="H617" s="91"/>
      <c r="I617" s="43"/>
      <c r="J617" s="42"/>
      <c r="K617" s="99"/>
      <c r="L617" s="91"/>
      <c r="M617" s="24"/>
    </row>
    <row r="618" spans="1:13" ht="17.25" customHeight="1">
      <c r="A618" s="91"/>
      <c r="B618" s="24"/>
      <c r="C618" s="24"/>
      <c r="D618" s="42"/>
      <c r="E618" s="42"/>
      <c r="F618" s="42"/>
      <c r="G618" s="42"/>
      <c r="H618" s="24"/>
      <c r="I618" s="43"/>
      <c r="J618" s="42"/>
      <c r="K618" s="99"/>
      <c r="L618" s="91"/>
      <c r="M618" s="24"/>
    </row>
    <row r="619" spans="1:13" ht="17.25" customHeight="1">
      <c r="A619" s="91"/>
      <c r="B619" s="24"/>
      <c r="C619" s="24"/>
      <c r="D619" s="42"/>
      <c r="E619" s="42"/>
      <c r="F619" s="42"/>
      <c r="G619" s="42"/>
      <c r="H619" s="49" t="s">
        <v>380</v>
      </c>
      <c r="I619" s="43"/>
      <c r="J619" s="42"/>
      <c r="K619" s="99"/>
      <c r="L619" s="91"/>
      <c r="M619" s="24"/>
    </row>
    <row r="620" spans="1:13" ht="17.25" customHeight="1">
      <c r="A620" s="91"/>
      <c r="B620" s="24"/>
      <c r="C620" s="24"/>
      <c r="D620" s="42"/>
      <c r="E620" s="42"/>
      <c r="F620" s="42"/>
      <c r="G620" s="42"/>
      <c r="H620" s="24"/>
      <c r="I620" s="43"/>
      <c r="J620" s="42"/>
      <c r="K620" s="105"/>
      <c r="L620" s="91"/>
      <c r="M620" s="24"/>
    </row>
    <row r="621" spans="1:13" ht="17.25" customHeight="1">
      <c r="A621" s="900" t="s">
        <v>282</v>
      </c>
      <c r="B621" s="901"/>
      <c r="C621" s="901"/>
      <c r="D621" s="901"/>
      <c r="E621" s="901"/>
      <c r="F621" s="901"/>
      <c r="G621" s="901"/>
      <c r="H621" s="902"/>
      <c r="I621" s="62">
        <f>SUM(I607:I620)</f>
        <v>6000</v>
      </c>
      <c r="J621" s="63"/>
      <c r="K621" s="65"/>
      <c r="L621" s="65"/>
      <c r="M621" s="65"/>
    </row>
    <row r="622" spans="1:13" ht="17.25" customHeight="1">
      <c r="A622" s="4"/>
      <c r="B622" s="4"/>
      <c r="C622" s="4"/>
      <c r="D622" s="5"/>
      <c r="E622" s="5"/>
      <c r="F622" s="5"/>
      <c r="G622" s="5"/>
      <c r="H622" s="4"/>
      <c r="I622" s="6"/>
      <c r="J622" s="7"/>
      <c r="K622" s="8"/>
      <c r="L622" s="8"/>
      <c r="M622" s="8"/>
    </row>
    <row r="623" spans="1:13" ht="17.25" customHeight="1">
      <c r="A623" s="4"/>
      <c r="B623" s="4"/>
      <c r="C623" s="4"/>
      <c r="D623" s="5"/>
      <c r="E623" s="5"/>
      <c r="F623" s="5"/>
      <c r="G623" s="5"/>
      <c r="H623" s="4"/>
      <c r="I623" s="6"/>
      <c r="J623" s="7"/>
      <c r="K623" s="8"/>
      <c r="L623" s="8"/>
      <c r="M623" s="8"/>
    </row>
    <row r="624" spans="1:13" ht="17.25" customHeight="1">
      <c r="A624" s="4"/>
      <c r="B624" s="4"/>
      <c r="C624" s="4"/>
      <c r="D624" s="5"/>
      <c r="E624" s="5"/>
      <c r="F624" s="5"/>
      <c r="G624" s="5"/>
      <c r="H624" s="4"/>
      <c r="I624" s="6"/>
      <c r="J624" s="7"/>
      <c r="K624" s="8"/>
      <c r="L624" s="8"/>
      <c r="M624" s="8"/>
    </row>
    <row r="625" spans="1:13" ht="17.25" customHeight="1">
      <c r="A625" s="4"/>
      <c r="B625" s="4"/>
      <c r="C625" s="4"/>
      <c r="D625" s="5"/>
      <c r="E625" s="5"/>
      <c r="F625" s="5"/>
      <c r="G625" s="5"/>
      <c r="H625" s="4"/>
      <c r="I625" s="6"/>
      <c r="J625" s="7"/>
      <c r="K625" s="8"/>
      <c r="L625" s="8"/>
      <c r="M625" s="8"/>
    </row>
    <row r="626" spans="1:13" ht="17.25" customHeight="1">
      <c r="A626" s="4"/>
      <c r="B626" s="4"/>
      <c r="C626" s="4"/>
      <c r="D626" s="5"/>
      <c r="E626" s="5"/>
      <c r="F626" s="5"/>
      <c r="G626" s="5"/>
      <c r="H626" s="4"/>
      <c r="I626" s="6"/>
      <c r="J626" s="7"/>
      <c r="K626" s="8"/>
      <c r="L626" s="8"/>
      <c r="M626" s="8"/>
    </row>
    <row r="627" spans="1:13" ht="17.25" customHeight="1">
      <c r="A627" s="4"/>
      <c r="B627" s="4"/>
      <c r="C627" s="4"/>
      <c r="D627" s="5"/>
      <c r="E627" s="5"/>
      <c r="F627" s="5"/>
      <c r="G627" s="5"/>
      <c r="H627" s="4"/>
      <c r="I627" s="6"/>
      <c r="J627" s="7"/>
      <c r="K627" s="8"/>
      <c r="L627" s="8"/>
      <c r="M627" s="8"/>
    </row>
    <row r="628" spans="1:13" ht="17.25" customHeight="1">
      <c r="A628" s="382" t="s">
        <v>665</v>
      </c>
      <c r="B628" s="10"/>
      <c r="C628" s="10"/>
      <c r="D628" s="11"/>
      <c r="E628" s="11"/>
      <c r="F628" s="11"/>
      <c r="G628" s="11"/>
      <c r="H628" s="10"/>
      <c r="I628" s="12"/>
      <c r="J628" s="11"/>
      <c r="K628" s="10"/>
      <c r="L628" s="10"/>
      <c r="M628" s="10"/>
    </row>
    <row r="629" spans="1:13" ht="17.25" customHeight="1">
      <c r="A629" s="382" t="s">
        <v>207</v>
      </c>
      <c r="B629" s="10"/>
      <c r="C629" s="10"/>
      <c r="D629" s="11"/>
      <c r="E629" s="11"/>
      <c r="F629" s="11"/>
      <c r="G629" s="11"/>
      <c r="H629" s="10"/>
      <c r="I629" s="12"/>
      <c r="J629" s="11"/>
      <c r="K629" s="10"/>
      <c r="L629" s="10"/>
      <c r="M629" s="10"/>
    </row>
    <row r="630" spans="1:13" ht="17.25" customHeight="1">
      <c r="A630" s="875" t="s">
        <v>1687</v>
      </c>
      <c r="B630" s="875"/>
      <c r="C630" s="875"/>
      <c r="D630" s="875"/>
      <c r="E630" s="875"/>
      <c r="F630" s="875"/>
      <c r="G630" s="875"/>
      <c r="H630" s="875"/>
      <c r="I630" s="875"/>
      <c r="J630" s="875"/>
      <c r="K630" s="875"/>
      <c r="L630" s="10"/>
      <c r="M630" s="10"/>
    </row>
    <row r="631" spans="1:13" ht="17.25" customHeight="1">
      <c r="A631" s="886" t="s">
        <v>3271</v>
      </c>
      <c r="B631" s="887"/>
      <c r="C631" s="887"/>
      <c r="D631" s="887"/>
      <c r="E631" s="887"/>
      <c r="F631" s="887"/>
      <c r="G631" s="887"/>
      <c r="H631" s="887"/>
      <c r="I631" s="887"/>
      <c r="J631" s="887"/>
      <c r="K631" s="887"/>
      <c r="L631" s="10"/>
      <c r="M631" s="10"/>
    </row>
    <row r="632" spans="1:13" ht="17.25" customHeight="1">
      <c r="A632" s="88" t="s">
        <v>3272</v>
      </c>
      <c r="B632" s="10"/>
      <c r="C632" s="10"/>
      <c r="D632" s="11"/>
      <c r="E632" s="11"/>
      <c r="F632" s="11"/>
      <c r="G632" s="11"/>
      <c r="H632" s="10"/>
      <c r="I632" s="12"/>
      <c r="J632" s="11"/>
      <c r="K632" s="10"/>
      <c r="L632" s="10"/>
      <c r="M632" s="10"/>
    </row>
    <row r="633" spans="1:13" ht="17.25" customHeight="1">
      <c r="A633" s="34" t="s">
        <v>596</v>
      </c>
      <c r="B633" s="10"/>
      <c r="C633" s="10"/>
      <c r="D633" s="11"/>
      <c r="E633" s="11"/>
      <c r="F633" s="11"/>
      <c r="G633" s="11"/>
      <c r="H633" s="10"/>
      <c r="I633" s="12"/>
      <c r="J633" s="11"/>
      <c r="K633" s="10"/>
      <c r="L633" s="10"/>
      <c r="M633" s="10"/>
    </row>
    <row r="634" spans="1:13" ht="17.25" customHeight="1">
      <c r="A634" s="88" t="s">
        <v>597</v>
      </c>
      <c r="B634" s="88"/>
      <c r="C634" s="88"/>
      <c r="D634" s="386"/>
      <c r="E634" s="90" t="s">
        <v>598</v>
      </c>
      <c r="F634" s="90"/>
      <c r="G634" s="90"/>
      <c r="H634" s="88"/>
      <c r="I634" s="88"/>
      <c r="J634" s="11"/>
      <c r="K634" s="10"/>
      <c r="L634" s="10"/>
      <c r="M634" s="10"/>
    </row>
    <row r="635" spans="1:13" ht="17.25" customHeight="1">
      <c r="A635" s="88" t="s">
        <v>599</v>
      </c>
      <c r="B635" s="88"/>
      <c r="C635" s="88"/>
      <c r="D635" s="386"/>
      <c r="E635" s="90"/>
      <c r="F635" s="90"/>
      <c r="G635" s="90"/>
      <c r="H635" s="88"/>
      <c r="I635" s="88"/>
      <c r="J635" s="11"/>
      <c r="K635" s="10"/>
      <c r="L635" s="10"/>
      <c r="M635" s="10"/>
    </row>
    <row r="636" spans="1:13" ht="17.25" customHeight="1">
      <c r="A636" s="382" t="s">
        <v>600</v>
      </c>
      <c r="B636" s="10"/>
      <c r="C636" s="10"/>
      <c r="D636" s="11"/>
      <c r="F636" s="11" t="s">
        <v>601</v>
      </c>
      <c r="G636" s="11"/>
      <c r="H636" s="10"/>
      <c r="I636" s="12"/>
      <c r="J636" s="11"/>
      <c r="K636" s="10"/>
      <c r="L636" s="10"/>
      <c r="M636" s="10"/>
    </row>
    <row r="637" spans="1:13" ht="17.25" customHeight="1">
      <c r="A637" s="382" t="s">
        <v>602</v>
      </c>
      <c r="B637" s="10"/>
      <c r="C637" s="10"/>
      <c r="D637" s="11"/>
      <c r="F637" s="11" t="s">
        <v>603</v>
      </c>
      <c r="G637" s="11"/>
      <c r="H637" s="10"/>
      <c r="I637" s="12"/>
      <c r="J637" s="11"/>
      <c r="K637" s="10"/>
      <c r="L637" s="10"/>
      <c r="M637" s="10"/>
    </row>
    <row r="638" spans="1:13" ht="17.25" customHeight="1">
      <c r="A638" s="382" t="s">
        <v>604</v>
      </c>
      <c r="B638" s="10"/>
      <c r="C638" s="10"/>
      <c r="D638" s="11"/>
      <c r="E638" s="11"/>
      <c r="F638" s="11"/>
      <c r="G638" s="11"/>
      <c r="H638" s="10"/>
      <c r="I638" s="12"/>
      <c r="J638" s="11"/>
      <c r="K638" s="10"/>
      <c r="L638" s="10"/>
      <c r="M638" s="10"/>
    </row>
    <row r="639" spans="1:13" ht="17.25" customHeight="1">
      <c r="A639" s="382" t="s">
        <v>605</v>
      </c>
      <c r="B639" s="10"/>
      <c r="C639" s="10"/>
      <c r="D639" s="11"/>
      <c r="E639" s="11"/>
      <c r="F639" s="11"/>
      <c r="G639" s="11"/>
      <c r="H639" s="10"/>
      <c r="I639" s="12"/>
      <c r="J639" s="11"/>
      <c r="K639" s="10"/>
      <c r="L639" s="10"/>
      <c r="M639" s="10"/>
    </row>
    <row r="640" spans="1:13" ht="17.25" customHeight="1">
      <c r="A640" s="896" t="s">
        <v>20</v>
      </c>
      <c r="B640" s="896" t="s">
        <v>295</v>
      </c>
      <c r="C640" s="896" t="s">
        <v>296</v>
      </c>
      <c r="D640" s="929" t="s">
        <v>220</v>
      </c>
      <c r="E640" s="930"/>
      <c r="F640" s="930"/>
      <c r="G640" s="931"/>
      <c r="H640" s="896" t="s">
        <v>19</v>
      </c>
      <c r="I640" s="909" t="s">
        <v>221</v>
      </c>
      <c r="J640" s="932" t="s">
        <v>297</v>
      </c>
      <c r="K640" s="896" t="s">
        <v>222</v>
      </c>
      <c r="L640" s="896" t="s">
        <v>4</v>
      </c>
      <c r="M640" s="896" t="s">
        <v>2</v>
      </c>
    </row>
    <row r="641" spans="1:13" ht="17.25" customHeight="1">
      <c r="A641" s="897"/>
      <c r="B641" s="897"/>
      <c r="C641" s="897"/>
      <c r="D641" s="35">
        <v>1</v>
      </c>
      <c r="E641" s="35">
        <v>2</v>
      </c>
      <c r="F641" s="35">
        <v>3</v>
      </c>
      <c r="G641" s="35">
        <v>4</v>
      </c>
      <c r="H641" s="897"/>
      <c r="I641" s="910"/>
      <c r="J641" s="933"/>
      <c r="K641" s="897"/>
      <c r="L641" s="897"/>
      <c r="M641" s="897"/>
    </row>
    <row r="642" spans="1:13" ht="17.25" customHeight="1">
      <c r="A642" s="95" t="s">
        <v>606</v>
      </c>
      <c r="B642" s="40" t="s">
        <v>607</v>
      </c>
      <c r="C642" s="93" t="s">
        <v>608</v>
      </c>
      <c r="D642" s="94"/>
      <c r="E642" s="94"/>
      <c r="F642" s="94"/>
      <c r="G642" s="94"/>
      <c r="H642" s="95" t="s">
        <v>345</v>
      </c>
      <c r="I642" s="96">
        <v>900</v>
      </c>
      <c r="J642" s="40" t="s">
        <v>227</v>
      </c>
      <c r="K642" s="184" t="s">
        <v>609</v>
      </c>
      <c r="L642" s="95" t="s">
        <v>610</v>
      </c>
      <c r="M642" s="98" t="s">
        <v>611</v>
      </c>
    </row>
    <row r="643" spans="1:13" ht="17.25" customHeight="1">
      <c r="A643" s="51" t="s">
        <v>612</v>
      </c>
      <c r="B643" s="44" t="s">
        <v>613</v>
      </c>
      <c r="C643" s="102">
        <v>22859</v>
      </c>
      <c r="D643" s="45"/>
      <c r="E643" s="45"/>
      <c r="F643" s="45"/>
      <c r="G643" s="45"/>
      <c r="H643" s="51" t="s">
        <v>614</v>
      </c>
      <c r="I643" s="103"/>
      <c r="J643" s="44"/>
      <c r="K643" s="91" t="s">
        <v>615</v>
      </c>
      <c r="L643" s="91" t="s">
        <v>616</v>
      </c>
      <c r="M643" s="387" t="s">
        <v>617</v>
      </c>
    </row>
    <row r="644" spans="1:13" ht="17.25" customHeight="1">
      <c r="A644" s="51" t="s">
        <v>618</v>
      </c>
      <c r="B644" s="44" t="s">
        <v>619</v>
      </c>
      <c r="C644" s="387"/>
      <c r="D644" s="45"/>
      <c r="E644" s="45"/>
      <c r="F644" s="45"/>
      <c r="G644" s="45"/>
      <c r="H644" s="51"/>
      <c r="I644" s="103"/>
      <c r="J644" s="44"/>
      <c r="K644" s="91"/>
      <c r="L644" s="51" t="s">
        <v>620</v>
      </c>
      <c r="M644" s="387" t="s">
        <v>621</v>
      </c>
    </row>
    <row r="645" spans="1:13" ht="17.25" customHeight="1">
      <c r="A645" s="51" t="s">
        <v>622</v>
      </c>
      <c r="B645" s="44" t="s">
        <v>623</v>
      </c>
      <c r="D645" s="45"/>
      <c r="E645" s="45"/>
      <c r="F645" s="45"/>
      <c r="G645" s="45"/>
      <c r="H645" s="558"/>
      <c r="J645" s="44"/>
      <c r="L645" s="51" t="s">
        <v>624</v>
      </c>
      <c r="M645" s="387" t="s">
        <v>406</v>
      </c>
    </row>
    <row r="646" spans="1:13" ht="17.25" customHeight="1">
      <c r="A646" s="51" t="s">
        <v>625</v>
      </c>
      <c r="B646" s="44" t="s">
        <v>626</v>
      </c>
      <c r="C646" s="102">
        <v>22706</v>
      </c>
      <c r="D646" s="45"/>
      <c r="E646" s="45"/>
      <c r="F646" s="45"/>
      <c r="G646" s="45"/>
      <c r="H646" s="51" t="s">
        <v>345</v>
      </c>
      <c r="I646" s="103">
        <v>1250</v>
      </c>
      <c r="J646" s="44"/>
      <c r="K646" s="99" t="s">
        <v>627</v>
      </c>
      <c r="L646" s="91" t="s">
        <v>628</v>
      </c>
      <c r="M646" s="387" t="s">
        <v>629</v>
      </c>
    </row>
    <row r="647" spans="1:13" ht="17.25" customHeight="1">
      <c r="A647" s="51" t="s">
        <v>630</v>
      </c>
      <c r="B647" s="44" t="s">
        <v>631</v>
      </c>
      <c r="C647" s="387"/>
      <c r="D647" s="45"/>
      <c r="E647" s="45"/>
      <c r="F647" s="45"/>
      <c r="G647" s="45"/>
      <c r="H647" s="24" t="s">
        <v>632</v>
      </c>
      <c r="I647" s="10"/>
      <c r="J647" s="45"/>
      <c r="L647" s="51" t="s">
        <v>633</v>
      </c>
      <c r="M647" s="387" t="s">
        <v>357</v>
      </c>
    </row>
    <row r="648" spans="1:13" ht="17.25" customHeight="1">
      <c r="A648" s="51" t="s">
        <v>634</v>
      </c>
      <c r="B648" s="42" t="s">
        <v>635</v>
      </c>
      <c r="C648" s="104"/>
      <c r="D648" s="42"/>
      <c r="E648" s="42"/>
      <c r="F648" s="42"/>
      <c r="G648" s="42"/>
      <c r="H648" s="51" t="s">
        <v>440</v>
      </c>
      <c r="I648" s="103">
        <v>1500</v>
      </c>
      <c r="J648" s="42"/>
      <c r="K648" s="99"/>
      <c r="L648" s="91" t="s">
        <v>636</v>
      </c>
      <c r="M648" s="24"/>
    </row>
    <row r="649" spans="1:13" ht="17.25" customHeight="1">
      <c r="A649" s="91" t="s">
        <v>637</v>
      </c>
      <c r="B649" s="42" t="s">
        <v>638</v>
      </c>
      <c r="D649" s="42"/>
      <c r="E649" s="42"/>
      <c r="F649" s="42"/>
      <c r="G649" s="42"/>
      <c r="H649" s="91" t="s">
        <v>639</v>
      </c>
      <c r="I649" s="43"/>
      <c r="J649" s="42"/>
      <c r="L649" s="91" t="s">
        <v>640</v>
      </c>
      <c r="M649" s="24"/>
    </row>
    <row r="650" spans="1:13" ht="17.25" customHeight="1">
      <c r="A650" s="91" t="s">
        <v>641</v>
      </c>
      <c r="B650" s="24" t="s">
        <v>642</v>
      </c>
      <c r="C650" s="108">
        <v>22706</v>
      </c>
      <c r="D650" s="42"/>
      <c r="E650" s="42"/>
      <c r="F650" s="42"/>
      <c r="G650" s="42"/>
      <c r="H650" s="91" t="s">
        <v>643</v>
      </c>
      <c r="I650" s="43">
        <v>3000</v>
      </c>
      <c r="J650" s="42"/>
      <c r="L650" s="91" t="s">
        <v>636</v>
      </c>
      <c r="M650" s="24"/>
    </row>
    <row r="651" spans="1:13" ht="17.25" customHeight="1">
      <c r="A651" s="91" t="s">
        <v>644</v>
      </c>
      <c r="B651" s="24"/>
      <c r="C651" s="104"/>
      <c r="D651" s="42"/>
      <c r="E651" s="42"/>
      <c r="F651" s="42"/>
      <c r="G651" s="42"/>
      <c r="H651" s="91" t="s">
        <v>645</v>
      </c>
      <c r="I651" s="43">
        <v>2000</v>
      </c>
      <c r="J651" s="42"/>
      <c r="K651" s="99"/>
      <c r="L651" s="91" t="s">
        <v>646</v>
      </c>
      <c r="M651" s="24"/>
    </row>
    <row r="652" spans="1:13" ht="17.25" customHeight="1">
      <c r="A652" s="91" t="s">
        <v>647</v>
      </c>
      <c r="B652" s="24"/>
      <c r="C652" s="104"/>
      <c r="D652" s="42"/>
      <c r="E652" s="42"/>
      <c r="F652" s="42"/>
      <c r="G652" s="42"/>
      <c r="H652" s="91" t="s">
        <v>345</v>
      </c>
      <c r="I652" s="43">
        <v>1600</v>
      </c>
      <c r="J652" s="42"/>
      <c r="K652" s="99"/>
      <c r="L652" s="91" t="s">
        <v>648</v>
      </c>
      <c r="M652" s="24"/>
    </row>
    <row r="653" spans="1:13" ht="17.25" customHeight="1">
      <c r="A653" s="91" t="s">
        <v>649</v>
      </c>
      <c r="B653" s="24"/>
      <c r="C653" s="558"/>
      <c r="D653" s="42"/>
      <c r="E653" s="42"/>
      <c r="F653" s="42"/>
      <c r="G653" s="42"/>
      <c r="H653" s="91" t="s">
        <v>650</v>
      </c>
      <c r="I653" s="43"/>
      <c r="J653" s="42"/>
      <c r="K653" s="99"/>
      <c r="L653" s="91" t="s">
        <v>651</v>
      </c>
      <c r="M653" s="24"/>
    </row>
    <row r="654" spans="1:13" ht="17.25" customHeight="1">
      <c r="A654" s="24" t="s">
        <v>652</v>
      </c>
      <c r="B654" s="24"/>
      <c r="C654" s="558"/>
      <c r="D654" s="42"/>
      <c r="E654" s="42"/>
      <c r="F654" s="42"/>
      <c r="G654" s="42"/>
      <c r="H654" s="91" t="s">
        <v>653</v>
      </c>
      <c r="I654" s="43">
        <v>550</v>
      </c>
      <c r="J654" s="42"/>
      <c r="K654" s="99"/>
      <c r="L654" s="91" t="s">
        <v>654</v>
      </c>
      <c r="M654" s="24"/>
    </row>
    <row r="655" spans="1:13" ht="17.25" customHeight="1">
      <c r="A655" s="91" t="s">
        <v>655</v>
      </c>
      <c r="B655" s="24"/>
      <c r="C655" s="104" t="s">
        <v>391</v>
      </c>
      <c r="D655" s="42"/>
      <c r="E655" s="42"/>
      <c r="F655" s="42"/>
      <c r="G655" s="42"/>
      <c r="H655" s="91" t="s">
        <v>656</v>
      </c>
      <c r="I655" s="43">
        <v>1200</v>
      </c>
      <c r="J655" s="42"/>
      <c r="K655" s="99" t="s">
        <v>657</v>
      </c>
      <c r="L655" s="91" t="s">
        <v>658</v>
      </c>
      <c r="M655" s="24"/>
    </row>
    <row r="656" spans="1:13" ht="17.25" customHeight="1">
      <c r="A656" s="91" t="s">
        <v>659</v>
      </c>
      <c r="B656" s="24"/>
      <c r="C656" s="108">
        <v>22890</v>
      </c>
      <c r="D656" s="42"/>
      <c r="E656" s="42"/>
      <c r="F656" s="42"/>
      <c r="G656" s="42"/>
      <c r="H656" s="91" t="s">
        <v>660</v>
      </c>
      <c r="J656" s="42"/>
      <c r="K656" s="99" t="s">
        <v>661</v>
      </c>
      <c r="L656" s="91" t="s">
        <v>662</v>
      </c>
      <c r="M656" s="24"/>
    </row>
    <row r="657" spans="1:13" ht="17.25" customHeight="1">
      <c r="A657" s="91" t="s">
        <v>663</v>
      </c>
      <c r="B657" s="24"/>
      <c r="C657" s="104" t="s">
        <v>391</v>
      </c>
      <c r="D657" s="42"/>
      <c r="E657" s="42"/>
      <c r="F657" s="42"/>
      <c r="G657" s="42"/>
      <c r="I657" s="43"/>
      <c r="J657" s="42"/>
      <c r="K657" s="99"/>
      <c r="L657" s="91" t="s">
        <v>664</v>
      </c>
      <c r="M657" s="24"/>
    </row>
    <row r="658" spans="1:13" ht="17.25" customHeight="1">
      <c r="A658" s="56"/>
      <c r="B658" s="52"/>
      <c r="C658" s="379">
        <v>22890</v>
      </c>
      <c r="D658" s="54"/>
      <c r="E658" s="54"/>
      <c r="F658" s="54"/>
      <c r="G658" s="54"/>
      <c r="H658" s="380" t="s">
        <v>380</v>
      </c>
      <c r="I658" s="55"/>
      <c r="J658" s="54"/>
      <c r="K658" s="105"/>
      <c r="L658" s="56"/>
      <c r="M658" s="52"/>
    </row>
    <row r="659" spans="1:13" ht="17.25" customHeight="1">
      <c r="A659" s="58"/>
      <c r="B659" s="59"/>
      <c r="C659" s="381"/>
      <c r="D659" s="60"/>
      <c r="E659" s="60"/>
      <c r="F659" s="60"/>
      <c r="G659" s="60"/>
      <c r="H659" s="261"/>
      <c r="I659" s="61"/>
      <c r="J659" s="60"/>
      <c r="K659" s="357"/>
      <c r="L659" s="58"/>
      <c r="M659" s="59"/>
    </row>
    <row r="660" spans="1:13" ht="17.25" customHeight="1">
      <c r="A660" s="900" t="s">
        <v>282</v>
      </c>
      <c r="B660" s="901"/>
      <c r="C660" s="901"/>
      <c r="D660" s="901"/>
      <c r="E660" s="901"/>
      <c r="F660" s="901"/>
      <c r="G660" s="901"/>
      <c r="H660" s="902"/>
      <c r="I660" s="62">
        <f>SUM(I642:I658)</f>
        <v>12000</v>
      </c>
      <c r="J660" s="63"/>
      <c r="K660" s="65"/>
      <c r="L660" s="65"/>
      <c r="M660" s="65"/>
    </row>
    <row r="661" spans="1:13" ht="17.25" customHeight="1">
      <c r="A661" s="382" t="s">
        <v>703</v>
      </c>
      <c r="B661" s="10"/>
      <c r="C661" s="10"/>
      <c r="D661" s="11"/>
      <c r="E661" s="11"/>
      <c r="F661" s="11"/>
      <c r="G661" s="11"/>
      <c r="H661" s="10"/>
      <c r="I661" s="12"/>
      <c r="J661" s="11"/>
      <c r="K661" s="10"/>
      <c r="L661" s="10"/>
      <c r="M661" s="10"/>
    </row>
    <row r="662" spans="1:13" ht="17.25" customHeight="1">
      <c r="A662" s="382" t="s">
        <v>207</v>
      </c>
      <c r="B662" s="10"/>
      <c r="C662" s="10"/>
      <c r="D662" s="11"/>
      <c r="E662" s="11"/>
      <c r="F662" s="11"/>
      <c r="G662" s="11"/>
      <c r="H662" s="10"/>
      <c r="I662" s="12"/>
      <c r="J662" s="11"/>
      <c r="K662" s="10"/>
      <c r="L662" s="10"/>
      <c r="M662" s="10"/>
    </row>
    <row r="663" spans="1:13" ht="17.25" customHeight="1">
      <c r="A663" s="875" t="s">
        <v>1687</v>
      </c>
      <c r="B663" s="875"/>
      <c r="C663" s="875"/>
      <c r="D663" s="875"/>
      <c r="E663" s="875"/>
      <c r="F663" s="875"/>
      <c r="G663" s="875"/>
      <c r="H663" s="875"/>
      <c r="I663" s="875"/>
      <c r="J663" s="875"/>
      <c r="K663" s="875"/>
      <c r="L663" s="10"/>
      <c r="M663" s="10"/>
    </row>
    <row r="664" spans="1:13" ht="17.25" customHeight="1">
      <c r="A664" s="90" t="s">
        <v>3273</v>
      </c>
      <c r="B664" s="10"/>
      <c r="C664" s="10"/>
      <c r="D664" s="11"/>
      <c r="E664" s="11"/>
      <c r="F664" s="11"/>
      <c r="G664" s="11"/>
      <c r="H664" s="10"/>
      <c r="I664" s="12"/>
      <c r="J664" s="11"/>
      <c r="K664" s="10"/>
      <c r="L664" s="10"/>
      <c r="M664" s="10"/>
    </row>
    <row r="665" spans="1:13" ht="17.25" customHeight="1">
      <c r="A665" s="88" t="s">
        <v>3274</v>
      </c>
      <c r="B665" s="10"/>
      <c r="C665" s="10"/>
      <c r="D665" s="11"/>
      <c r="E665" s="11"/>
      <c r="F665" s="11"/>
      <c r="G665" s="11"/>
      <c r="H665" s="10"/>
      <c r="I665" s="12"/>
      <c r="J665" s="11"/>
      <c r="K665" s="10"/>
      <c r="L665" s="10"/>
      <c r="M665" s="10"/>
    </row>
    <row r="666" spans="1:13" ht="17.25" customHeight="1">
      <c r="A666" s="187" t="s">
        <v>1189</v>
      </c>
      <c r="B666" s="188"/>
      <c r="C666" s="188"/>
      <c r="D666" s="188"/>
      <c r="E666" s="189"/>
      <c r="F666" s="189"/>
      <c r="G666" s="188"/>
      <c r="H666" s="188"/>
      <c r="I666" s="190"/>
      <c r="J666" s="188"/>
      <c r="K666" s="188"/>
      <c r="L666" s="188"/>
      <c r="M666" s="191"/>
    </row>
    <row r="667" spans="1:13" ht="17.25" customHeight="1">
      <c r="A667" s="192" t="s">
        <v>666</v>
      </c>
      <c r="B667" s="192"/>
      <c r="C667" s="192"/>
      <c r="D667" s="389" t="s">
        <v>667</v>
      </c>
      <c r="E667" s="194"/>
      <c r="F667" s="194"/>
      <c r="G667" s="192"/>
      <c r="H667" s="192"/>
      <c r="I667" s="192"/>
      <c r="J667" s="188"/>
      <c r="K667" s="188"/>
      <c r="L667" s="188"/>
      <c r="M667" s="191"/>
    </row>
    <row r="668" spans="1:13" ht="17.25" customHeight="1">
      <c r="A668" s="195" t="s">
        <v>668</v>
      </c>
      <c r="B668" s="188"/>
      <c r="C668" s="188"/>
      <c r="D668" s="188"/>
      <c r="E668" s="189"/>
      <c r="F668" s="189"/>
      <c r="G668" s="188"/>
      <c r="H668" s="188"/>
      <c r="I668" s="190"/>
      <c r="J668" s="188"/>
      <c r="K668" s="188"/>
      <c r="L668" s="188"/>
      <c r="M668" s="191"/>
    </row>
    <row r="669" spans="1:13" ht="17.25" customHeight="1">
      <c r="A669" s="195" t="s">
        <v>1144</v>
      </c>
      <c r="B669" s="188"/>
      <c r="C669" s="188"/>
      <c r="D669" s="188"/>
      <c r="E669" s="189"/>
      <c r="F669" s="189"/>
      <c r="G669" s="188"/>
      <c r="H669" s="188"/>
      <c r="I669" s="190"/>
      <c r="J669" s="188"/>
      <c r="K669" s="188"/>
      <c r="L669" s="188"/>
      <c r="M669" s="191"/>
    </row>
    <row r="670" spans="1:13" ht="17.25" customHeight="1">
      <c r="A670" s="867" t="s">
        <v>20</v>
      </c>
      <c r="B670" s="867" t="s">
        <v>295</v>
      </c>
      <c r="C670" s="867" t="s">
        <v>296</v>
      </c>
      <c r="D670" s="926" t="s">
        <v>220</v>
      </c>
      <c r="E670" s="927"/>
      <c r="F670" s="927"/>
      <c r="G670" s="928"/>
      <c r="H670" s="867" t="s">
        <v>19</v>
      </c>
      <c r="I670" s="912" t="s">
        <v>221</v>
      </c>
      <c r="J670" s="867" t="s">
        <v>297</v>
      </c>
      <c r="K670" s="867" t="s">
        <v>222</v>
      </c>
      <c r="L670" s="867" t="s">
        <v>4</v>
      </c>
      <c r="M670" s="876" t="s">
        <v>2</v>
      </c>
    </row>
    <row r="671" spans="1:13" ht="17.25" customHeight="1">
      <c r="A671" s="868"/>
      <c r="B671" s="868"/>
      <c r="C671" s="868"/>
      <c r="D671" s="196">
        <v>1</v>
      </c>
      <c r="E671" s="197">
        <v>2</v>
      </c>
      <c r="F671" s="197">
        <v>3</v>
      </c>
      <c r="G671" s="196">
        <v>4</v>
      </c>
      <c r="H671" s="868"/>
      <c r="I671" s="913"/>
      <c r="J671" s="868"/>
      <c r="K671" s="868"/>
      <c r="L671" s="868"/>
      <c r="M671" s="877"/>
    </row>
    <row r="672" spans="1:13" ht="17.25" customHeight="1">
      <c r="A672" s="198" t="s">
        <v>669</v>
      </c>
      <c r="B672" s="199" t="s">
        <v>670</v>
      </c>
      <c r="C672" s="200" t="s">
        <v>671</v>
      </c>
      <c r="D672" s="166"/>
      <c r="E672" s="201"/>
      <c r="F672" s="201"/>
      <c r="G672" s="166"/>
      <c r="H672" s="202" t="s">
        <v>345</v>
      </c>
      <c r="I672" s="392"/>
      <c r="J672" s="204" t="s">
        <v>227</v>
      </c>
      <c r="K672" s="205" t="s">
        <v>672</v>
      </c>
      <c r="L672" s="206" t="s">
        <v>673</v>
      </c>
      <c r="M672" s="207" t="s">
        <v>674</v>
      </c>
    </row>
    <row r="673" spans="1:13" ht="17.25" customHeight="1">
      <c r="A673" s="202"/>
      <c r="B673" s="208" t="s">
        <v>675</v>
      </c>
      <c r="C673" s="208">
        <v>62</v>
      </c>
      <c r="D673" s="171"/>
      <c r="E673" s="209"/>
      <c r="F673" s="209"/>
      <c r="G673" s="171"/>
      <c r="H673" s="202" t="s">
        <v>1185</v>
      </c>
      <c r="I673" s="392">
        <v>3500</v>
      </c>
      <c r="J673" s="210"/>
      <c r="K673" s="211" t="s">
        <v>676</v>
      </c>
      <c r="L673" s="211" t="s">
        <v>677</v>
      </c>
      <c r="M673" s="212" t="s">
        <v>678</v>
      </c>
    </row>
    <row r="674" spans="1:13" ht="17.25" customHeight="1">
      <c r="A674" s="202"/>
      <c r="B674" s="208" t="s">
        <v>679</v>
      </c>
      <c r="C674" s="208"/>
      <c r="D674" s="171"/>
      <c r="E674" s="209"/>
      <c r="F674" s="209"/>
      <c r="G674" s="171"/>
      <c r="H674" s="213" t="s">
        <v>680</v>
      </c>
      <c r="I674" s="393">
        <v>4600</v>
      </c>
      <c r="J674" s="210"/>
      <c r="K674" s="211" t="s">
        <v>681</v>
      </c>
      <c r="L674" s="214" t="s">
        <v>682</v>
      </c>
      <c r="M674" s="212"/>
    </row>
    <row r="675" spans="1:13" ht="17.25" customHeight="1">
      <c r="A675" s="202"/>
      <c r="B675" s="208" t="s">
        <v>683</v>
      </c>
      <c r="C675" s="208"/>
      <c r="D675" s="171"/>
      <c r="E675" s="209"/>
      <c r="F675" s="209"/>
      <c r="G675" s="171"/>
      <c r="H675" s="213" t="s">
        <v>561</v>
      </c>
      <c r="I675" s="393">
        <v>2000</v>
      </c>
      <c r="J675" s="210"/>
      <c r="K675" s="211" t="s">
        <v>684</v>
      </c>
      <c r="L675" s="214" t="s">
        <v>685</v>
      </c>
      <c r="M675" s="212"/>
    </row>
    <row r="676" spans="1:13" ht="17.25" customHeight="1">
      <c r="A676" s="202"/>
      <c r="B676" s="208" t="s">
        <v>679</v>
      </c>
      <c r="C676" s="208"/>
      <c r="D676" s="171"/>
      <c r="E676" s="209"/>
      <c r="F676" s="209"/>
      <c r="G676" s="171"/>
      <c r="H676" s="202" t="s">
        <v>1186</v>
      </c>
      <c r="I676" s="392">
        <v>4900</v>
      </c>
      <c r="J676" s="210"/>
      <c r="K676" s="211" t="s">
        <v>686</v>
      </c>
      <c r="L676" s="211" t="s">
        <v>687</v>
      </c>
      <c r="M676" s="212"/>
    </row>
    <row r="677" spans="1:13" ht="17.25" customHeight="1">
      <c r="A677" s="202"/>
      <c r="B677" s="208" t="s">
        <v>688</v>
      </c>
      <c r="C677" s="208"/>
      <c r="D677" s="171"/>
      <c r="E677" s="209"/>
      <c r="F677" s="209"/>
      <c r="G677" s="171"/>
      <c r="H677" s="202" t="s">
        <v>1187</v>
      </c>
      <c r="I677" s="203"/>
      <c r="J677" s="215"/>
      <c r="K677" s="211" t="s">
        <v>689</v>
      </c>
      <c r="L677" s="214" t="s">
        <v>690</v>
      </c>
      <c r="M677" s="212"/>
    </row>
    <row r="678" spans="1:13" ht="17.25" customHeight="1">
      <c r="A678" s="216"/>
      <c r="B678" s="217" t="s">
        <v>679</v>
      </c>
      <c r="C678" s="217"/>
      <c r="D678" s="217"/>
      <c r="E678" s="218"/>
      <c r="F678" s="218"/>
      <c r="G678" s="217"/>
      <c r="H678" s="216"/>
      <c r="I678" s="219"/>
      <c r="J678" s="217"/>
      <c r="K678" s="211" t="s">
        <v>691</v>
      </c>
      <c r="L678" s="220" t="s">
        <v>692</v>
      </c>
      <c r="M678" s="220"/>
    </row>
    <row r="679" spans="1:13" ht="17.25" customHeight="1">
      <c r="A679" s="216"/>
      <c r="B679" s="217" t="s">
        <v>693</v>
      </c>
      <c r="C679" s="217"/>
      <c r="D679" s="217"/>
      <c r="E679" s="218"/>
      <c r="F679" s="218"/>
      <c r="G679" s="217"/>
      <c r="H679" s="216"/>
      <c r="I679" s="219"/>
      <c r="J679" s="217"/>
      <c r="K679" s="211" t="s">
        <v>694</v>
      </c>
      <c r="L679" s="220" t="s">
        <v>695</v>
      </c>
      <c r="M679" s="220"/>
    </row>
    <row r="680" spans="1:13" ht="17.25" customHeight="1">
      <c r="A680" s="216"/>
      <c r="B680" s="217" t="s">
        <v>1188</v>
      </c>
      <c r="C680" s="217"/>
      <c r="D680" s="217"/>
      <c r="E680" s="218"/>
      <c r="F680" s="218"/>
      <c r="G680" s="217"/>
      <c r="H680" s="216"/>
      <c r="I680" s="219"/>
      <c r="J680" s="217"/>
      <c r="K680" s="211" t="s">
        <v>696</v>
      </c>
      <c r="L680" s="220" t="s">
        <v>697</v>
      </c>
      <c r="M680" s="220"/>
    </row>
    <row r="681" spans="1:13" ht="17.25" customHeight="1">
      <c r="A681" s="216"/>
      <c r="B681" s="217"/>
      <c r="C681" s="217"/>
      <c r="D681" s="217"/>
      <c r="E681" s="218"/>
      <c r="F681" s="218"/>
      <c r="G681" s="217"/>
      <c r="H681" s="217"/>
      <c r="I681" s="219"/>
      <c r="J681" s="217"/>
      <c r="K681" s="211" t="s">
        <v>698</v>
      </c>
      <c r="L681" s="220" t="s">
        <v>699</v>
      </c>
      <c r="M681" s="220"/>
    </row>
    <row r="682" spans="1:13" ht="17.25" customHeight="1">
      <c r="A682" s="216"/>
      <c r="B682" s="217"/>
      <c r="C682" s="217"/>
      <c r="D682" s="217"/>
      <c r="E682" s="218"/>
      <c r="F682" s="218"/>
      <c r="G682" s="217"/>
      <c r="H682" s="221" t="s">
        <v>380</v>
      </c>
      <c r="I682" s="219"/>
      <c r="J682" s="217"/>
      <c r="K682" s="211" t="s">
        <v>700</v>
      </c>
      <c r="L682" s="220"/>
      <c r="M682" s="220"/>
    </row>
    <row r="683" spans="1:13" ht="17.25" customHeight="1">
      <c r="A683" s="216"/>
      <c r="B683" s="217"/>
      <c r="C683" s="217"/>
      <c r="D683" s="217"/>
      <c r="E683" s="218"/>
      <c r="F683" s="218"/>
      <c r="G683" s="217"/>
      <c r="H683" s="221"/>
      <c r="I683" s="219"/>
      <c r="J683" s="217"/>
      <c r="K683" s="222" t="s">
        <v>701</v>
      </c>
      <c r="L683" s="220"/>
      <c r="M683" s="220"/>
    </row>
    <row r="684" spans="1:13" ht="17.25" customHeight="1">
      <c r="A684" s="216"/>
      <c r="B684" s="217"/>
      <c r="C684" s="217"/>
      <c r="D684" s="217"/>
      <c r="E684" s="218"/>
      <c r="F684" s="218"/>
      <c r="G684" s="217"/>
      <c r="H684" s="221"/>
      <c r="I684" s="219"/>
      <c r="J684" s="217"/>
      <c r="K684" s="222" t="s">
        <v>702</v>
      </c>
      <c r="L684" s="220"/>
      <c r="M684" s="220"/>
    </row>
    <row r="685" spans="1:13" ht="17.25" customHeight="1">
      <c r="A685" s="216"/>
      <c r="B685" s="217"/>
      <c r="C685" s="217"/>
      <c r="D685" s="217"/>
      <c r="E685" s="218"/>
      <c r="F685" s="218"/>
      <c r="G685" s="217"/>
      <c r="H685" s="217"/>
      <c r="I685" s="219"/>
      <c r="J685" s="217"/>
      <c r="K685" s="222"/>
      <c r="L685" s="220"/>
      <c r="M685" s="220"/>
    </row>
    <row r="686" spans="1:13" ht="17.25" customHeight="1">
      <c r="A686" s="923" t="s">
        <v>282</v>
      </c>
      <c r="B686" s="924"/>
      <c r="C686" s="924"/>
      <c r="D686" s="924"/>
      <c r="E686" s="924"/>
      <c r="F686" s="924"/>
      <c r="G686" s="924"/>
      <c r="H686" s="925"/>
      <c r="I686" s="718">
        <f>SUM(I672:I685)</f>
        <v>15000</v>
      </c>
      <c r="J686" s="223"/>
      <c r="K686" s="223"/>
      <c r="L686" s="223"/>
      <c r="M686" s="224"/>
    </row>
    <row r="687" spans="1:13" ht="17.25" customHeight="1">
      <c r="A687" s="4"/>
      <c r="B687" s="4"/>
      <c r="C687" s="4"/>
      <c r="D687" s="5"/>
      <c r="E687" s="5"/>
      <c r="F687" s="5"/>
      <c r="G687" s="5"/>
      <c r="H687" s="4"/>
      <c r="I687" s="6"/>
      <c r="J687" s="7"/>
      <c r="K687" s="8"/>
      <c r="L687" s="8"/>
      <c r="M687" s="8"/>
    </row>
    <row r="688" spans="1:13" ht="17.25" customHeight="1">
      <c r="A688" s="4"/>
      <c r="B688" s="4"/>
      <c r="C688" s="4"/>
      <c r="D688" s="5"/>
      <c r="E688" s="5"/>
      <c r="F688" s="5"/>
      <c r="G688" s="5"/>
      <c r="H688" s="4"/>
      <c r="I688" s="6"/>
      <c r="J688" s="7"/>
      <c r="K688" s="8"/>
      <c r="L688" s="8"/>
      <c r="M688" s="8"/>
    </row>
    <row r="689" spans="1:13" ht="17.25" customHeight="1">
      <c r="A689" s="4"/>
      <c r="B689" s="4"/>
      <c r="C689" s="4"/>
      <c r="D689" s="5"/>
      <c r="E689" s="5"/>
      <c r="F689" s="5"/>
      <c r="G689" s="5"/>
      <c r="H689" s="4"/>
      <c r="I689" s="6"/>
      <c r="J689" s="7"/>
      <c r="K689" s="8"/>
      <c r="L689" s="8"/>
      <c r="M689" s="8"/>
    </row>
    <row r="690" spans="1:13" ht="17.25" customHeight="1">
      <c r="A690" s="4"/>
      <c r="B690" s="4"/>
      <c r="C690" s="4"/>
      <c r="D690" s="5"/>
      <c r="E690" s="5"/>
      <c r="F690" s="5"/>
      <c r="G690" s="5"/>
      <c r="H690" s="4"/>
      <c r="I690" s="6"/>
      <c r="J690" s="7"/>
      <c r="K690" s="8"/>
      <c r="L690" s="8"/>
      <c r="M690" s="8"/>
    </row>
    <row r="691" spans="1:13" ht="17.25" customHeight="1">
      <c r="A691" s="4"/>
      <c r="B691" s="4"/>
      <c r="C691" s="4"/>
      <c r="D691" s="5"/>
      <c r="E691" s="5"/>
      <c r="F691" s="5"/>
      <c r="G691" s="5"/>
      <c r="H691" s="4"/>
      <c r="I691" s="6"/>
      <c r="J691" s="7"/>
      <c r="K691" s="8"/>
      <c r="L691" s="8"/>
      <c r="M691" s="8"/>
    </row>
    <row r="692" spans="1:13" ht="17.25" customHeight="1">
      <c r="A692" s="4"/>
      <c r="B692" s="4"/>
      <c r="C692" s="4"/>
      <c r="D692" s="5"/>
      <c r="E692" s="5"/>
      <c r="F692" s="5"/>
      <c r="G692" s="5"/>
      <c r="H692" s="4"/>
      <c r="I692" s="6"/>
      <c r="J692" s="7"/>
      <c r="K692" s="8"/>
      <c r="L692" s="8"/>
      <c r="M692" s="8"/>
    </row>
    <row r="693" spans="1:13" ht="17.25" customHeight="1">
      <c r="A693" s="4"/>
      <c r="B693" s="4"/>
      <c r="C693" s="4"/>
      <c r="D693" s="5"/>
      <c r="E693" s="5"/>
      <c r="F693" s="5"/>
      <c r="G693" s="5"/>
      <c r="H693" s="4"/>
      <c r="I693" s="6"/>
      <c r="J693" s="7"/>
      <c r="K693" s="8"/>
      <c r="L693" s="8"/>
      <c r="M693" s="8"/>
    </row>
    <row r="694" spans="1:13" ht="17.25" customHeight="1">
      <c r="A694" s="382" t="s">
        <v>940</v>
      </c>
      <c r="B694" s="10"/>
      <c r="C694" s="10"/>
      <c r="D694" s="11"/>
      <c r="E694" s="11"/>
      <c r="F694" s="11"/>
      <c r="G694" s="11"/>
      <c r="H694" s="10"/>
      <c r="I694" s="12"/>
      <c r="J694" s="11"/>
      <c r="K694" s="10"/>
      <c r="L694" s="10"/>
      <c r="M694" s="10"/>
    </row>
    <row r="695" spans="1:13" ht="17.25" customHeight="1">
      <c r="A695" s="382" t="s">
        <v>207</v>
      </c>
      <c r="B695" s="10"/>
      <c r="C695" s="10"/>
      <c r="D695" s="11"/>
      <c r="E695" s="11"/>
      <c r="F695" s="11"/>
      <c r="G695" s="11"/>
      <c r="H695" s="10"/>
      <c r="I695" s="12"/>
      <c r="J695" s="11"/>
      <c r="K695" s="10"/>
      <c r="L695" s="10"/>
      <c r="M695" s="10"/>
    </row>
    <row r="696" spans="1:13" ht="17.25" customHeight="1">
      <c r="A696" s="875" t="s">
        <v>1687</v>
      </c>
      <c r="B696" s="875"/>
      <c r="C696" s="875"/>
      <c r="D696" s="875"/>
      <c r="E696" s="875"/>
      <c r="F696" s="875"/>
      <c r="G696" s="875"/>
      <c r="H696" s="875"/>
      <c r="I696" s="875"/>
      <c r="J696" s="875"/>
      <c r="K696" s="875"/>
      <c r="L696" s="10"/>
      <c r="M696" s="10"/>
    </row>
    <row r="697" spans="1:13" ht="17.25" customHeight="1">
      <c r="A697" s="90" t="s">
        <v>1718</v>
      </c>
      <c r="B697" s="10"/>
      <c r="C697" s="10"/>
      <c r="D697" s="11"/>
      <c r="E697" s="11"/>
      <c r="F697" s="11"/>
      <c r="G697" s="11"/>
      <c r="H697" s="10"/>
      <c r="I697" s="12"/>
      <c r="J697" s="11"/>
      <c r="K697" s="10"/>
      <c r="L697" s="10"/>
      <c r="M697" s="10"/>
    </row>
    <row r="698" spans="1:13" ht="17.25" customHeight="1">
      <c r="A698" s="88" t="s">
        <v>3274</v>
      </c>
      <c r="B698" s="10"/>
      <c r="C698" s="10"/>
      <c r="D698" s="11"/>
      <c r="E698" s="11"/>
      <c r="F698" s="11"/>
      <c r="G698" s="11"/>
      <c r="H698" s="10"/>
      <c r="I698" s="12"/>
      <c r="J698" s="11"/>
      <c r="K698" s="10"/>
      <c r="L698" s="10"/>
      <c r="M698" s="10"/>
    </row>
    <row r="699" spans="1:13" ht="17.25" customHeight="1">
      <c r="A699" s="187" t="s">
        <v>1190</v>
      </c>
      <c r="B699" s="188"/>
      <c r="C699" s="188"/>
      <c r="D699" s="188"/>
      <c r="E699" s="189"/>
      <c r="F699" s="189"/>
      <c r="G699" s="188"/>
      <c r="H699" s="188"/>
      <c r="I699" s="190"/>
      <c r="J699" s="188"/>
      <c r="K699" s="188"/>
      <c r="L699" s="188"/>
      <c r="M699" s="191"/>
    </row>
    <row r="700" spans="1:13" ht="17.25" customHeight="1">
      <c r="A700" s="192" t="s">
        <v>704</v>
      </c>
      <c r="B700" s="192"/>
      <c r="C700" s="192"/>
      <c r="D700" s="192"/>
      <c r="E700" s="194"/>
      <c r="F700" s="194"/>
      <c r="G700" s="192"/>
      <c r="H700" s="192" t="s">
        <v>705</v>
      </c>
      <c r="I700" s="192"/>
      <c r="J700" s="188"/>
      <c r="K700" s="188"/>
      <c r="L700" s="188"/>
      <c r="M700" s="191"/>
    </row>
    <row r="701" spans="1:13" ht="17.25" customHeight="1">
      <c r="A701" s="389" t="s">
        <v>706</v>
      </c>
      <c r="B701" s="225"/>
      <c r="C701" s="225"/>
      <c r="D701" s="225"/>
      <c r="E701" s="226"/>
      <c r="F701" s="226"/>
      <c r="G701" s="225"/>
      <c r="H701" s="227"/>
      <c r="I701" s="228"/>
      <c r="J701" s="188"/>
      <c r="K701" s="188"/>
      <c r="L701" s="188"/>
      <c r="M701" s="191"/>
    </row>
    <row r="702" spans="1:13" ht="17.25" customHeight="1">
      <c r="A702" s="195" t="s">
        <v>707</v>
      </c>
      <c r="B702" s="188"/>
      <c r="C702" s="188"/>
      <c r="D702" s="188"/>
      <c r="E702" s="189"/>
      <c r="F702" s="189"/>
      <c r="G702" s="188"/>
      <c r="H702" s="188"/>
      <c r="I702" s="190"/>
      <c r="J702" s="188"/>
      <c r="K702" s="188"/>
      <c r="L702" s="188"/>
      <c r="M702" s="191"/>
    </row>
    <row r="703" spans="1:13" ht="17.25" customHeight="1">
      <c r="A703" s="867" t="s">
        <v>20</v>
      </c>
      <c r="B703" s="867" t="s">
        <v>295</v>
      </c>
      <c r="C703" s="867" t="s">
        <v>296</v>
      </c>
      <c r="D703" s="926" t="s">
        <v>220</v>
      </c>
      <c r="E703" s="927"/>
      <c r="F703" s="927"/>
      <c r="G703" s="928"/>
      <c r="H703" s="867" t="s">
        <v>19</v>
      </c>
      <c r="I703" s="912" t="s">
        <v>221</v>
      </c>
      <c r="J703" s="867" t="s">
        <v>297</v>
      </c>
      <c r="K703" s="867" t="s">
        <v>222</v>
      </c>
      <c r="L703" s="867" t="s">
        <v>4</v>
      </c>
      <c r="M703" s="876" t="s">
        <v>2</v>
      </c>
    </row>
    <row r="704" spans="1:13" ht="17.25" customHeight="1">
      <c r="A704" s="868"/>
      <c r="B704" s="868"/>
      <c r="C704" s="868"/>
      <c r="D704" s="196">
        <v>1</v>
      </c>
      <c r="E704" s="197">
        <v>2</v>
      </c>
      <c r="F704" s="197">
        <v>3</v>
      </c>
      <c r="G704" s="196">
        <v>4</v>
      </c>
      <c r="H704" s="868"/>
      <c r="I704" s="913"/>
      <c r="J704" s="868"/>
      <c r="K704" s="868"/>
      <c r="L704" s="868"/>
      <c r="M704" s="877"/>
    </row>
    <row r="705" spans="1:13" ht="17.25" customHeight="1">
      <c r="A705" s="198" t="s">
        <v>708</v>
      </c>
      <c r="B705" s="199" t="s">
        <v>709</v>
      </c>
      <c r="C705" s="200" t="s">
        <v>671</v>
      </c>
      <c r="D705" s="166"/>
      <c r="E705" s="201"/>
      <c r="F705" s="201"/>
      <c r="G705" s="166"/>
      <c r="H705" s="202" t="s">
        <v>345</v>
      </c>
      <c r="I705" s="394">
        <v>3000</v>
      </c>
      <c r="J705" s="204" t="s">
        <v>227</v>
      </c>
      <c r="K705" s="229" t="s">
        <v>710</v>
      </c>
      <c r="L705" s="198" t="s">
        <v>711</v>
      </c>
      <c r="M705" s="207" t="s">
        <v>712</v>
      </c>
    </row>
    <row r="706" spans="1:13" ht="17.25" customHeight="1">
      <c r="A706" s="202" t="s">
        <v>713</v>
      </c>
      <c r="B706" s="208" t="s">
        <v>714</v>
      </c>
      <c r="C706" s="208">
        <v>2562</v>
      </c>
      <c r="D706" s="171"/>
      <c r="E706" s="209"/>
      <c r="F706" s="209"/>
      <c r="G706" s="171"/>
      <c r="H706" s="202" t="s">
        <v>1191</v>
      </c>
      <c r="I706" s="392"/>
      <c r="J706" s="210"/>
      <c r="K706" s="216" t="s">
        <v>715</v>
      </c>
      <c r="L706" s="216" t="s">
        <v>716</v>
      </c>
      <c r="M706" s="212" t="s">
        <v>678</v>
      </c>
    </row>
    <row r="707" spans="1:13" ht="17.25" customHeight="1">
      <c r="A707" s="202" t="s">
        <v>717</v>
      </c>
      <c r="B707" s="208" t="s">
        <v>718</v>
      </c>
      <c r="C707" s="208"/>
      <c r="D707" s="171"/>
      <c r="E707" s="209"/>
      <c r="F707" s="209"/>
      <c r="G707" s="171"/>
      <c r="H707" s="202" t="s">
        <v>680</v>
      </c>
      <c r="I707" s="392">
        <v>2000</v>
      </c>
      <c r="J707" s="210"/>
      <c r="K707" s="216" t="s">
        <v>719</v>
      </c>
      <c r="L707" s="202" t="s">
        <v>720</v>
      </c>
      <c r="M707" s="212"/>
    </row>
    <row r="708" spans="1:13" ht="17.25" customHeight="1">
      <c r="A708" s="202" t="s">
        <v>721</v>
      </c>
      <c r="B708" s="208" t="s">
        <v>357</v>
      </c>
      <c r="C708" s="208"/>
      <c r="D708" s="171"/>
      <c r="E708" s="209"/>
      <c r="F708" s="209"/>
      <c r="G708" s="171"/>
      <c r="H708" s="202"/>
      <c r="I708" s="392"/>
      <c r="J708" s="210"/>
      <c r="K708" s="216" t="s">
        <v>722</v>
      </c>
      <c r="L708" s="202" t="s">
        <v>723</v>
      </c>
      <c r="M708" s="212"/>
    </row>
    <row r="709" spans="1:13" ht="17.25" customHeight="1">
      <c r="A709" s="202" t="s">
        <v>724</v>
      </c>
      <c r="B709" s="208" t="s">
        <v>259</v>
      </c>
      <c r="C709" s="208"/>
      <c r="D709" s="171"/>
      <c r="E709" s="209"/>
      <c r="F709" s="209"/>
      <c r="G709" s="171"/>
      <c r="H709" s="202"/>
      <c r="I709" s="392"/>
      <c r="J709" s="210"/>
      <c r="K709" s="216" t="s">
        <v>725</v>
      </c>
      <c r="L709" s="216" t="s">
        <v>726</v>
      </c>
      <c r="M709" s="212"/>
    </row>
    <row r="710" spans="1:13" ht="17.25" customHeight="1">
      <c r="A710" s="202" t="s">
        <v>727</v>
      </c>
      <c r="B710" s="208"/>
      <c r="C710" s="208"/>
      <c r="D710" s="171"/>
      <c r="E710" s="209"/>
      <c r="F710" s="209"/>
      <c r="G710" s="171"/>
      <c r="H710" s="558"/>
      <c r="I710" s="558"/>
      <c r="J710" s="215"/>
      <c r="K710" s="216" t="s">
        <v>728</v>
      </c>
      <c r="L710" s="202" t="s">
        <v>729</v>
      </c>
      <c r="M710" s="212"/>
    </row>
    <row r="711" spans="1:13" ht="17.25" customHeight="1">
      <c r="A711" s="216" t="s">
        <v>730</v>
      </c>
      <c r="B711" s="217"/>
      <c r="C711" s="217"/>
      <c r="D711" s="217"/>
      <c r="E711" s="218"/>
      <c r="F711" s="218"/>
      <c r="G711" s="217"/>
      <c r="H711" s="216"/>
      <c r="I711" s="219"/>
      <c r="J711" s="217"/>
      <c r="K711" s="216" t="s">
        <v>731</v>
      </c>
      <c r="L711" s="216" t="s">
        <v>732</v>
      </c>
      <c r="M711" s="220"/>
    </row>
    <row r="712" spans="1:13" ht="17.25" customHeight="1">
      <c r="A712" s="216" t="s">
        <v>733</v>
      </c>
      <c r="B712" s="217"/>
      <c r="C712" s="217"/>
      <c r="D712" s="217"/>
      <c r="E712" s="218"/>
      <c r="F712" s="218"/>
      <c r="G712" s="217"/>
      <c r="H712" s="216"/>
      <c r="I712" s="219"/>
      <c r="J712" s="217"/>
      <c r="K712" s="216" t="s">
        <v>734</v>
      </c>
      <c r="L712" s="216" t="s">
        <v>735</v>
      </c>
      <c r="M712" s="220"/>
    </row>
    <row r="713" spans="1:13" ht="17.25" customHeight="1">
      <c r="A713" s="216" t="s">
        <v>736</v>
      </c>
      <c r="B713" s="217"/>
      <c r="C713" s="217"/>
      <c r="D713" s="217"/>
      <c r="E713" s="218"/>
      <c r="F713" s="218"/>
      <c r="G713" s="217"/>
      <c r="H713" s="216"/>
      <c r="I713" s="219"/>
      <c r="J713" s="217"/>
      <c r="K713" s="216" t="s">
        <v>719</v>
      </c>
      <c r="L713" s="216" t="s">
        <v>737</v>
      </c>
      <c r="M713" s="220"/>
    </row>
    <row r="714" spans="1:13" ht="17.25" customHeight="1">
      <c r="A714" s="216" t="s">
        <v>738</v>
      </c>
      <c r="B714" s="217"/>
      <c r="C714" s="217"/>
      <c r="D714" s="217"/>
      <c r="E714" s="218"/>
      <c r="F714" s="218"/>
      <c r="G714" s="217"/>
      <c r="H714" s="221" t="s">
        <v>380</v>
      </c>
      <c r="I714" s="219"/>
      <c r="J714" s="217"/>
      <c r="K714" s="216" t="s">
        <v>143</v>
      </c>
      <c r="L714" s="216" t="s">
        <v>739</v>
      </c>
      <c r="M714" s="220"/>
    </row>
    <row r="715" spans="1:13" ht="17.25" customHeight="1">
      <c r="A715" s="216" t="s">
        <v>740</v>
      </c>
      <c r="B715" s="217"/>
      <c r="C715" s="217"/>
      <c r="D715" s="217"/>
      <c r="E715" s="218"/>
      <c r="F715" s="218"/>
      <c r="G715" s="217"/>
      <c r="H715" s="217"/>
      <c r="I715" s="219"/>
      <c r="J715" s="217"/>
      <c r="K715" s="216"/>
      <c r="L715" s="217" t="s">
        <v>304</v>
      </c>
      <c r="M715" s="220"/>
    </row>
    <row r="716" spans="1:13" ht="17.25" customHeight="1">
      <c r="A716" s="216" t="s">
        <v>741</v>
      </c>
      <c r="B716" s="217"/>
      <c r="C716" s="217"/>
      <c r="D716" s="217"/>
      <c r="E716" s="218"/>
      <c r="F716" s="218"/>
      <c r="G716" s="217"/>
      <c r="H716" s="217"/>
      <c r="I716" s="219"/>
      <c r="J716" s="217"/>
      <c r="K716" s="230"/>
      <c r="L716" s="217"/>
      <c r="M716" s="220"/>
    </row>
    <row r="717" spans="1:13" ht="17.25" customHeight="1">
      <c r="A717" s="923" t="s">
        <v>282</v>
      </c>
      <c r="B717" s="924"/>
      <c r="C717" s="924"/>
      <c r="D717" s="924"/>
      <c r="E717" s="924"/>
      <c r="F717" s="924"/>
      <c r="G717" s="924"/>
      <c r="H717" s="925"/>
      <c r="I717" s="718">
        <f>SUM(I705:I716)</f>
        <v>5000</v>
      </c>
      <c r="J717" s="223"/>
      <c r="K717" s="223"/>
      <c r="L717" s="223"/>
      <c r="M717" s="224"/>
    </row>
    <row r="718" spans="1:13" ht="17.25" customHeight="1">
      <c r="A718" s="4"/>
      <c r="B718" s="4"/>
      <c r="C718" s="4"/>
      <c r="D718" s="5"/>
      <c r="E718" s="5"/>
      <c r="F718" s="5"/>
      <c r="G718" s="5"/>
      <c r="H718" s="4"/>
      <c r="I718" s="6"/>
      <c r="J718" s="7"/>
      <c r="K718" s="8"/>
      <c r="L718" s="8"/>
      <c r="M718" s="8"/>
    </row>
    <row r="719" spans="1:13" ht="17.25" customHeight="1">
      <c r="A719" s="4"/>
      <c r="B719" s="4"/>
      <c r="C719" s="4"/>
      <c r="D719" s="5"/>
      <c r="E719" s="5"/>
      <c r="F719" s="5"/>
      <c r="G719" s="5"/>
      <c r="H719" s="4"/>
      <c r="I719" s="6"/>
      <c r="J719" s="7"/>
      <c r="K719" s="8"/>
      <c r="L719" s="8"/>
      <c r="M719" s="8"/>
    </row>
    <row r="720" spans="1:13" ht="17.25" customHeight="1">
      <c r="A720" s="4"/>
      <c r="B720" s="4"/>
      <c r="C720" s="4"/>
      <c r="D720" s="5"/>
      <c r="E720" s="5"/>
      <c r="F720" s="5"/>
      <c r="G720" s="5"/>
      <c r="H720" s="4"/>
      <c r="I720" s="6"/>
      <c r="J720" s="7"/>
      <c r="K720" s="8"/>
      <c r="L720" s="8"/>
      <c r="M720" s="8"/>
    </row>
    <row r="721" spans="1:13" ht="17.25" customHeight="1">
      <c r="A721" s="4"/>
      <c r="B721" s="4"/>
      <c r="C721" s="4"/>
      <c r="D721" s="5"/>
      <c r="E721" s="5"/>
      <c r="F721" s="5"/>
      <c r="G721" s="5"/>
      <c r="H721" s="4"/>
      <c r="I721" s="6"/>
      <c r="J721" s="7"/>
      <c r="K721" s="8"/>
      <c r="L721" s="8"/>
      <c r="M721" s="8"/>
    </row>
    <row r="722" spans="1:13" ht="17.25" customHeight="1">
      <c r="A722" s="4"/>
      <c r="B722" s="4"/>
      <c r="C722" s="4"/>
      <c r="D722" s="5"/>
      <c r="E722" s="5"/>
      <c r="F722" s="5"/>
      <c r="G722" s="5"/>
      <c r="H722" s="4"/>
      <c r="I722" s="6"/>
      <c r="J722" s="7"/>
      <c r="K722" s="8"/>
      <c r="L722" s="8"/>
      <c r="M722" s="8"/>
    </row>
    <row r="723" spans="1:13" ht="17.25" customHeight="1">
      <c r="A723" s="4"/>
      <c r="B723" s="4"/>
      <c r="C723" s="4"/>
      <c r="D723" s="5"/>
      <c r="E723" s="5"/>
      <c r="F723" s="5"/>
      <c r="G723" s="5"/>
      <c r="H723" s="4"/>
      <c r="I723" s="6"/>
      <c r="J723" s="7"/>
      <c r="K723" s="8"/>
      <c r="L723" s="8"/>
      <c r="M723" s="8"/>
    </row>
    <row r="724" spans="1:13" ht="17.25" customHeight="1">
      <c r="A724" s="4"/>
      <c r="B724" s="4"/>
      <c r="C724" s="4"/>
      <c r="D724" s="5"/>
      <c r="E724" s="5"/>
      <c r="F724" s="5"/>
      <c r="G724" s="5"/>
      <c r="H724" s="4"/>
      <c r="I724" s="6"/>
      <c r="J724" s="7"/>
      <c r="K724" s="8"/>
      <c r="L724" s="8"/>
      <c r="M724" s="8"/>
    </row>
    <row r="725" spans="1:13" ht="17.25" customHeight="1">
      <c r="A725" s="4"/>
      <c r="B725" s="4"/>
      <c r="C725" s="4"/>
      <c r="D725" s="5"/>
      <c r="E725" s="5"/>
      <c r="F725" s="5"/>
      <c r="G725" s="5"/>
      <c r="H725" s="4"/>
      <c r="I725" s="6"/>
      <c r="J725" s="7"/>
      <c r="K725" s="8"/>
      <c r="L725" s="8"/>
      <c r="M725" s="8"/>
    </row>
    <row r="726" spans="1:13" ht="17.25" customHeight="1">
      <c r="A726" s="4"/>
      <c r="B726" s="4"/>
      <c r="C726" s="4"/>
      <c r="D726" s="5"/>
      <c r="E726" s="5"/>
      <c r="F726" s="5"/>
      <c r="G726" s="5"/>
      <c r="H726" s="4"/>
      <c r="I726" s="6"/>
      <c r="J726" s="7"/>
      <c r="K726" s="8"/>
      <c r="L726" s="8"/>
      <c r="M726" s="8"/>
    </row>
    <row r="727" spans="1:13" ht="17.25" customHeight="1">
      <c r="A727" s="109" t="s">
        <v>1350</v>
      </c>
      <c r="B727" s="396"/>
      <c r="C727" s="396"/>
      <c r="D727" s="396"/>
      <c r="E727" s="396"/>
      <c r="F727" s="396"/>
      <c r="G727" s="396"/>
      <c r="H727" s="396"/>
      <c r="I727" s="396"/>
      <c r="J727" s="396"/>
      <c r="K727" s="396"/>
      <c r="L727" s="396"/>
      <c r="M727" s="396"/>
    </row>
    <row r="728" spans="1:13" ht="17.25" customHeight="1">
      <c r="A728" s="32" t="s">
        <v>207</v>
      </c>
      <c r="B728" s="396"/>
      <c r="C728" s="396"/>
      <c r="D728" s="396"/>
      <c r="E728" s="396"/>
      <c r="F728" s="396"/>
      <c r="G728" s="396"/>
      <c r="H728" s="396"/>
      <c r="I728" s="396"/>
      <c r="J728" s="396"/>
      <c r="K728" s="396"/>
      <c r="L728" s="396"/>
      <c r="M728" s="396"/>
    </row>
    <row r="729" spans="1:13" ht="17.25" customHeight="1">
      <c r="A729" s="875" t="s">
        <v>1687</v>
      </c>
      <c r="B729" s="875"/>
      <c r="C729" s="875"/>
      <c r="D729" s="875"/>
      <c r="E729" s="875"/>
      <c r="F729" s="875"/>
      <c r="G729" s="875"/>
      <c r="H729" s="875"/>
      <c r="I729" s="875"/>
      <c r="J729" s="875"/>
      <c r="K729" s="875"/>
      <c r="L729" s="396"/>
      <c r="M729" s="396"/>
    </row>
    <row r="730" spans="1:13" ht="17.25" customHeight="1">
      <c r="A730" s="32" t="s">
        <v>3275</v>
      </c>
      <c r="B730" s="396"/>
      <c r="C730" s="396"/>
      <c r="D730" s="396"/>
      <c r="E730" s="396"/>
      <c r="F730" s="396"/>
      <c r="G730" s="396"/>
      <c r="H730" s="396"/>
      <c r="I730" s="396"/>
      <c r="J730" s="396"/>
      <c r="K730" s="396"/>
      <c r="L730" s="396"/>
      <c r="M730" s="396"/>
    </row>
    <row r="731" spans="1:13" ht="17.25" customHeight="1">
      <c r="A731" s="32" t="s">
        <v>3276</v>
      </c>
      <c r="B731" s="396"/>
      <c r="C731" s="396"/>
      <c r="D731" s="396"/>
      <c r="E731" s="396"/>
      <c r="F731" s="396"/>
      <c r="G731" s="396"/>
      <c r="H731" s="396"/>
      <c r="I731" s="396"/>
      <c r="J731" s="396"/>
      <c r="K731" s="396"/>
      <c r="L731" s="396"/>
      <c r="M731" s="396"/>
    </row>
    <row r="732" spans="1:13" ht="17.25" customHeight="1">
      <c r="A732" s="109" t="s">
        <v>1762</v>
      </c>
      <c r="B732" s="396"/>
      <c r="C732" s="396"/>
      <c r="D732" s="396"/>
      <c r="E732" s="396"/>
      <c r="F732" s="396"/>
      <c r="G732" s="396"/>
      <c r="H732" s="396"/>
      <c r="I732" s="396"/>
      <c r="J732" s="396"/>
      <c r="K732" s="396"/>
      <c r="L732" s="396"/>
      <c r="M732" s="396"/>
    </row>
    <row r="733" spans="1:13" ht="17.25" customHeight="1">
      <c r="A733" s="109" t="s">
        <v>1192</v>
      </c>
      <c r="B733" s="564" t="s">
        <v>1630</v>
      </c>
      <c r="C733" s="396"/>
      <c r="D733" s="396"/>
      <c r="E733" s="396"/>
      <c r="F733" s="396"/>
      <c r="G733" s="396"/>
      <c r="H733" s="396"/>
      <c r="I733" s="396"/>
      <c r="J733" s="396"/>
      <c r="K733" s="396"/>
      <c r="L733" s="396"/>
      <c r="M733" s="396"/>
    </row>
    <row r="734" spans="1:13" ht="17.25" customHeight="1">
      <c r="B734" s="564" t="s">
        <v>1631</v>
      </c>
      <c r="C734" s="396"/>
      <c r="D734" s="396"/>
      <c r="E734" s="396"/>
      <c r="F734" s="396"/>
      <c r="G734" s="396"/>
      <c r="H734" s="396"/>
      <c r="I734" s="396"/>
      <c r="J734" s="396"/>
      <c r="K734" s="396"/>
      <c r="L734" s="396"/>
      <c r="M734" s="396"/>
    </row>
    <row r="735" spans="1:13" ht="17.25" customHeight="1">
      <c r="B735" s="564" t="s">
        <v>1632</v>
      </c>
      <c r="C735" s="396"/>
      <c r="D735" s="396"/>
      <c r="E735" s="396"/>
      <c r="F735" s="396"/>
      <c r="G735" s="396"/>
      <c r="H735" s="396"/>
      <c r="I735" s="396"/>
      <c r="J735" s="396"/>
      <c r="K735" s="396"/>
      <c r="L735" s="396"/>
      <c r="M735" s="396"/>
    </row>
    <row r="736" spans="1:13" ht="17.25" customHeight="1">
      <c r="B736" s="564" t="s">
        <v>1633</v>
      </c>
      <c r="C736" s="396"/>
      <c r="D736" s="396"/>
      <c r="E736" s="396"/>
      <c r="F736" s="396"/>
      <c r="G736" s="396"/>
      <c r="H736" s="396"/>
      <c r="I736" s="396"/>
      <c r="J736" s="396"/>
      <c r="K736" s="396"/>
      <c r="L736" s="396"/>
      <c r="M736" s="396"/>
    </row>
    <row r="737" spans="1:13" ht="17.25" customHeight="1">
      <c r="B737" s="564" t="s">
        <v>1634</v>
      </c>
      <c r="C737" s="396"/>
      <c r="D737" s="396"/>
      <c r="E737" s="396"/>
      <c r="F737" s="396"/>
      <c r="G737" s="396"/>
      <c r="H737" s="396"/>
      <c r="I737" s="396"/>
      <c r="J737" s="396"/>
      <c r="K737" s="396"/>
      <c r="L737" s="396"/>
      <c r="M737" s="396"/>
    </row>
    <row r="738" spans="1:13" ht="17.25" customHeight="1">
      <c r="B738" s="564" t="s">
        <v>1635</v>
      </c>
      <c r="C738" s="396"/>
      <c r="D738" s="396"/>
      <c r="E738" s="396"/>
      <c r="F738" s="396"/>
      <c r="G738" s="396"/>
      <c r="H738" s="396"/>
      <c r="I738" s="396"/>
      <c r="J738" s="396"/>
      <c r="K738" s="396"/>
      <c r="L738" s="396"/>
      <c r="M738" s="396"/>
    </row>
    <row r="739" spans="1:13" ht="17.25" customHeight="1">
      <c r="B739" s="564" t="s">
        <v>1636</v>
      </c>
      <c r="C739" s="396"/>
      <c r="D739" s="396"/>
      <c r="E739" s="396"/>
      <c r="F739" s="396"/>
      <c r="G739" s="396"/>
      <c r="H739" s="396"/>
      <c r="I739" s="396"/>
      <c r="J739" s="396"/>
      <c r="K739" s="396"/>
      <c r="L739" s="396"/>
      <c r="M739" s="396"/>
    </row>
    <row r="740" spans="1:13" ht="17.25" customHeight="1">
      <c r="A740" s="395" t="s">
        <v>1193</v>
      </c>
      <c r="B740" s="565" t="s">
        <v>1637</v>
      </c>
      <c r="C740" s="396"/>
      <c r="D740" s="396"/>
      <c r="E740" s="396"/>
      <c r="F740" s="396"/>
      <c r="G740" s="396"/>
      <c r="H740" s="396"/>
      <c r="I740" s="396"/>
      <c r="J740" s="396"/>
      <c r="K740" s="396"/>
      <c r="L740" s="396"/>
      <c r="M740" s="396"/>
    </row>
    <row r="741" spans="1:13" ht="17.25" customHeight="1">
      <c r="B741" s="565" t="s">
        <v>1638</v>
      </c>
      <c r="C741" s="396"/>
      <c r="D741" s="396"/>
      <c r="E741" s="396"/>
      <c r="F741" s="396"/>
      <c r="G741" s="396"/>
      <c r="H741" s="396"/>
      <c r="I741" s="396"/>
      <c r="J741" s="396"/>
      <c r="K741" s="396"/>
      <c r="L741" s="396"/>
      <c r="M741" s="396"/>
    </row>
    <row r="742" spans="1:13" ht="17.25" customHeight="1">
      <c r="B742" s="565" t="s">
        <v>1639</v>
      </c>
      <c r="C742" s="396"/>
      <c r="D742" s="396"/>
      <c r="E742" s="396"/>
      <c r="F742" s="396"/>
      <c r="G742" s="396"/>
      <c r="H742" s="396"/>
      <c r="I742" s="396"/>
      <c r="J742" s="396"/>
      <c r="K742" s="396"/>
      <c r="L742" s="396"/>
      <c r="M742" s="396"/>
    </row>
    <row r="743" spans="1:13" ht="17.25" customHeight="1">
      <c r="B743" s="565" t="s">
        <v>1640</v>
      </c>
      <c r="C743" s="396"/>
      <c r="D743" s="396"/>
      <c r="E743" s="396"/>
      <c r="F743" s="396"/>
      <c r="G743" s="396"/>
      <c r="H743" s="396"/>
      <c r="I743" s="396"/>
      <c r="J743" s="396"/>
      <c r="K743" s="396"/>
      <c r="L743" s="396"/>
      <c r="M743" s="396"/>
    </row>
    <row r="744" spans="1:13" ht="17.25" customHeight="1">
      <c r="B744" s="565" t="s">
        <v>1641</v>
      </c>
      <c r="C744" s="396"/>
      <c r="D744" s="396"/>
      <c r="E744" s="396"/>
      <c r="F744" s="396"/>
      <c r="G744" s="396"/>
      <c r="H744" s="396"/>
      <c r="I744" s="396"/>
      <c r="J744" s="396"/>
      <c r="K744" s="396"/>
      <c r="L744" s="396"/>
      <c r="M744" s="396"/>
    </row>
    <row r="745" spans="1:13" ht="17.25" customHeight="1">
      <c r="B745" s="565" t="s">
        <v>1642</v>
      </c>
      <c r="C745" s="396"/>
      <c r="D745" s="396"/>
      <c r="E745" s="396"/>
      <c r="F745" s="396"/>
      <c r="G745" s="396"/>
      <c r="H745" s="396"/>
      <c r="I745" s="396"/>
      <c r="J745" s="396"/>
      <c r="K745" s="396"/>
      <c r="L745" s="396"/>
      <c r="M745" s="396"/>
    </row>
    <row r="746" spans="1:13" ht="17.25" customHeight="1">
      <c r="B746" s="565" t="s">
        <v>1643</v>
      </c>
      <c r="C746" s="396"/>
      <c r="D746" s="396"/>
      <c r="E746" s="396"/>
      <c r="F746" s="396"/>
      <c r="G746" s="396"/>
      <c r="H746" s="396"/>
      <c r="I746" s="396"/>
      <c r="J746" s="396"/>
      <c r="K746" s="396"/>
      <c r="L746" s="396"/>
      <c r="M746" s="396"/>
    </row>
    <row r="747" spans="1:13" ht="17.25" customHeight="1">
      <c r="B747" s="565" t="s">
        <v>1644</v>
      </c>
      <c r="C747" s="396"/>
      <c r="D747" s="396"/>
      <c r="E747" s="396"/>
      <c r="F747" s="396"/>
      <c r="G747" s="396"/>
      <c r="H747" s="396"/>
      <c r="I747" s="396"/>
      <c r="J747" s="396"/>
      <c r="K747" s="396"/>
      <c r="L747" s="396"/>
      <c r="M747" s="396"/>
    </row>
    <row r="748" spans="1:13" ht="17.25" customHeight="1">
      <c r="B748" s="565" t="s">
        <v>1645</v>
      </c>
      <c r="C748" s="396"/>
      <c r="D748" s="396"/>
      <c r="E748" s="396"/>
      <c r="F748" s="396"/>
      <c r="G748" s="396"/>
      <c r="H748" s="396"/>
      <c r="I748" s="396"/>
      <c r="J748" s="396"/>
      <c r="K748" s="396"/>
      <c r="L748" s="396"/>
      <c r="M748" s="396"/>
    </row>
    <row r="749" spans="1:13" ht="17.25" customHeight="1">
      <c r="B749" s="565" t="s">
        <v>1646</v>
      </c>
      <c r="C749" s="396"/>
      <c r="D749" s="396"/>
      <c r="E749" s="396"/>
      <c r="F749" s="396" t="s">
        <v>0</v>
      </c>
      <c r="G749" s="396"/>
      <c r="H749" s="396"/>
      <c r="I749" s="396"/>
      <c r="J749" s="396"/>
      <c r="K749" s="396"/>
      <c r="L749" s="396"/>
      <c r="M749" s="396"/>
    </row>
    <row r="750" spans="1:13" ht="17.25" customHeight="1">
      <c r="B750" s="565" t="s">
        <v>1647</v>
      </c>
      <c r="C750" s="396"/>
      <c r="D750" s="396"/>
      <c r="E750" s="396"/>
      <c r="F750" s="396"/>
      <c r="G750" s="396"/>
      <c r="H750" s="396"/>
      <c r="I750" s="396"/>
      <c r="J750" s="396"/>
      <c r="K750" s="396"/>
      <c r="L750" s="396"/>
      <c r="M750" s="396"/>
    </row>
    <row r="751" spans="1:13" ht="17.25" customHeight="1">
      <c r="B751" s="565" t="s">
        <v>1648</v>
      </c>
      <c r="C751" s="396"/>
      <c r="D751" s="396"/>
      <c r="E751" s="396"/>
      <c r="F751" s="396"/>
      <c r="G751" s="396"/>
      <c r="H751" s="396"/>
      <c r="I751" s="396"/>
      <c r="J751" s="396"/>
      <c r="K751" s="396"/>
      <c r="L751" s="396"/>
      <c r="M751" s="396"/>
    </row>
    <row r="752" spans="1:13" ht="17.25" customHeight="1">
      <c r="B752" s="565" t="s">
        <v>1649</v>
      </c>
      <c r="C752" s="396"/>
      <c r="D752" s="396"/>
      <c r="E752" s="396"/>
      <c r="F752" s="396"/>
      <c r="G752" s="396"/>
      <c r="H752" s="396"/>
      <c r="I752" s="396"/>
      <c r="J752" s="396"/>
      <c r="K752" s="396"/>
      <c r="L752" s="396"/>
      <c r="M752" s="396"/>
    </row>
    <row r="753" spans="1:13" ht="17.25" customHeight="1">
      <c r="B753" s="565" t="s">
        <v>1650</v>
      </c>
      <c r="C753" s="396"/>
      <c r="D753" s="396"/>
      <c r="E753" s="396"/>
      <c r="F753" s="396"/>
      <c r="G753" s="396"/>
      <c r="H753" s="396"/>
      <c r="I753" s="396"/>
      <c r="J753" s="396"/>
      <c r="K753" s="396"/>
      <c r="L753" s="396"/>
      <c r="M753" s="396"/>
    </row>
    <row r="754" spans="1:13" ht="17.25" customHeight="1">
      <c r="B754" s="565" t="s">
        <v>1651</v>
      </c>
      <c r="C754" s="396"/>
      <c r="D754" s="396"/>
      <c r="E754" s="396"/>
      <c r="F754" s="396"/>
      <c r="G754" s="396"/>
      <c r="H754" s="396"/>
      <c r="I754" s="396"/>
      <c r="J754" s="396"/>
      <c r="K754" s="396"/>
      <c r="L754" s="396"/>
      <c r="M754" s="396"/>
    </row>
    <row r="755" spans="1:13" ht="17.25" customHeight="1">
      <c r="B755" s="565" t="s">
        <v>1652</v>
      </c>
      <c r="C755" s="396"/>
      <c r="D755" s="396"/>
      <c r="E755" s="396"/>
      <c r="F755" s="396"/>
      <c r="G755" s="396"/>
      <c r="H755" s="396"/>
      <c r="I755" s="396"/>
      <c r="J755" s="396"/>
      <c r="K755" s="396"/>
      <c r="L755" s="396"/>
      <c r="M755" s="396"/>
    </row>
    <row r="756" spans="1:13" ht="17.25" customHeight="1">
      <c r="A756" s="395" t="s">
        <v>1282</v>
      </c>
      <c r="B756" s="396"/>
      <c r="C756" s="396"/>
      <c r="D756" s="396"/>
      <c r="E756" s="396"/>
      <c r="F756" s="396"/>
      <c r="G756" s="396"/>
      <c r="H756" s="396"/>
      <c r="I756" s="396"/>
      <c r="J756" s="396"/>
      <c r="K756" s="396"/>
      <c r="L756" s="396"/>
      <c r="M756" s="396"/>
    </row>
    <row r="757" spans="1:13" ht="17.25" customHeight="1">
      <c r="A757" s="396" t="s">
        <v>1283</v>
      </c>
      <c r="B757" s="396"/>
      <c r="C757" s="396"/>
      <c r="D757" s="396"/>
      <c r="E757" s="396"/>
      <c r="F757" s="396"/>
      <c r="G757" s="396"/>
      <c r="H757" s="396"/>
      <c r="I757" s="396"/>
      <c r="J757" s="396"/>
      <c r="K757" s="396"/>
      <c r="L757" s="396"/>
      <c r="M757" s="396"/>
    </row>
    <row r="758" spans="1:13" ht="17.25" customHeight="1">
      <c r="A758" s="396" t="s">
        <v>1284</v>
      </c>
      <c r="B758" s="396"/>
      <c r="C758" s="396"/>
      <c r="D758" s="396"/>
      <c r="E758" s="396"/>
      <c r="F758" s="396"/>
      <c r="G758" s="396"/>
      <c r="H758" s="396"/>
      <c r="I758" s="396"/>
      <c r="J758" s="396"/>
      <c r="K758" s="396"/>
      <c r="L758" s="396"/>
      <c r="M758" s="396"/>
    </row>
    <row r="759" spans="1:13" ht="17.25" customHeight="1">
      <c r="A759" s="396"/>
      <c r="B759" s="396"/>
      <c r="C759" s="396"/>
      <c r="D759" s="396"/>
      <c r="E759" s="396"/>
      <c r="F759" s="396"/>
      <c r="G759" s="396"/>
      <c r="H759" s="396"/>
      <c r="I759" s="396"/>
      <c r="J759" s="396"/>
      <c r="K759" s="396"/>
      <c r="L759" s="396"/>
      <c r="M759" s="396"/>
    </row>
    <row r="760" spans="1:13" ht="17.25" customHeight="1">
      <c r="A760" s="918" t="s">
        <v>20</v>
      </c>
      <c r="B760" s="918" t="s">
        <v>295</v>
      </c>
      <c r="C760" s="918" t="s">
        <v>296</v>
      </c>
      <c r="D760" s="920" t="s">
        <v>220</v>
      </c>
      <c r="E760" s="921"/>
      <c r="F760" s="921"/>
      <c r="G760" s="922"/>
      <c r="H760" s="918" t="s">
        <v>19</v>
      </c>
      <c r="I760" s="918" t="s">
        <v>221</v>
      </c>
      <c r="J760" s="918" t="s">
        <v>297</v>
      </c>
      <c r="K760" s="918" t="s">
        <v>222</v>
      </c>
      <c r="L760" s="918" t="s">
        <v>4</v>
      </c>
      <c r="M760" s="918" t="s">
        <v>2</v>
      </c>
    </row>
    <row r="761" spans="1:13" ht="17.25" customHeight="1">
      <c r="A761" s="919"/>
      <c r="B761" s="919"/>
      <c r="C761" s="919"/>
      <c r="D761" s="397">
        <v>1</v>
      </c>
      <c r="E761" s="397">
        <v>2</v>
      </c>
      <c r="F761" s="397">
        <v>3</v>
      </c>
      <c r="G761" s="397">
        <v>4</v>
      </c>
      <c r="H761" s="919"/>
      <c r="I761" s="919"/>
      <c r="J761" s="919"/>
      <c r="K761" s="919"/>
      <c r="L761" s="919"/>
      <c r="M761" s="919"/>
    </row>
    <row r="762" spans="1:13" ht="17.25" customHeight="1">
      <c r="A762" s="403" t="s">
        <v>1194</v>
      </c>
      <c r="B762" s="403" t="s">
        <v>1195</v>
      </c>
      <c r="C762" s="404" t="s">
        <v>1196</v>
      </c>
      <c r="D762" s="405"/>
      <c r="E762" s="405"/>
      <c r="F762" s="405"/>
      <c r="G762" s="405"/>
      <c r="H762" s="404"/>
      <c r="I762" s="406"/>
      <c r="J762" s="404" t="s">
        <v>1197</v>
      </c>
      <c r="K762" s="404" t="s">
        <v>1198</v>
      </c>
      <c r="L762" s="407">
        <v>0.9</v>
      </c>
      <c r="M762" s="408" t="s">
        <v>1286</v>
      </c>
    </row>
    <row r="763" spans="1:13" ht="17.25" customHeight="1">
      <c r="A763" s="409" t="s">
        <v>1200</v>
      </c>
      <c r="B763" s="409" t="s">
        <v>1201</v>
      </c>
      <c r="C763" s="410" t="s">
        <v>1202</v>
      </c>
      <c r="D763" s="411"/>
      <c r="E763" s="411"/>
      <c r="F763" s="411"/>
      <c r="G763" s="411"/>
      <c r="H763" s="410"/>
      <c r="I763" s="412"/>
      <c r="J763" s="410" t="s">
        <v>1203</v>
      </c>
      <c r="K763" s="410" t="s">
        <v>1204</v>
      </c>
      <c r="L763" s="413">
        <v>0.8</v>
      </c>
      <c r="M763" s="414" t="s">
        <v>1287</v>
      </c>
    </row>
    <row r="764" spans="1:13" ht="17.25" customHeight="1">
      <c r="A764" s="409" t="s">
        <v>1205</v>
      </c>
      <c r="B764" s="409" t="s">
        <v>1206</v>
      </c>
      <c r="C764" s="410"/>
      <c r="D764" s="411"/>
      <c r="E764" s="411"/>
      <c r="F764" s="411"/>
      <c r="G764" s="411"/>
      <c r="H764" s="410"/>
      <c r="I764" s="412"/>
      <c r="J764" s="410"/>
      <c r="K764" s="410"/>
      <c r="L764" s="410" t="s">
        <v>1207</v>
      </c>
      <c r="M764" s="414"/>
    </row>
    <row r="765" spans="1:13" ht="17.25" customHeight="1">
      <c r="A765" s="409" t="s">
        <v>1653</v>
      </c>
      <c r="B765" s="410" t="s">
        <v>1208</v>
      </c>
      <c r="C765" s="410" t="s">
        <v>1209</v>
      </c>
      <c r="D765" s="411"/>
      <c r="E765" s="411"/>
      <c r="F765" s="411"/>
      <c r="G765" s="411"/>
      <c r="H765" s="410"/>
      <c r="I765" s="415"/>
      <c r="J765" s="416" t="s">
        <v>1210</v>
      </c>
      <c r="K765" s="410" t="s">
        <v>1211</v>
      </c>
      <c r="L765" s="410" t="s">
        <v>1212</v>
      </c>
      <c r="M765" s="417" t="s">
        <v>1199</v>
      </c>
    </row>
    <row r="766" spans="1:13" ht="17.25" customHeight="1">
      <c r="A766" s="409" t="s">
        <v>1213</v>
      </c>
      <c r="B766" s="410"/>
      <c r="C766" s="410" t="s">
        <v>1214</v>
      </c>
      <c r="D766" s="411"/>
      <c r="E766" s="411"/>
      <c r="F766" s="411"/>
      <c r="G766" s="411"/>
      <c r="H766" s="410"/>
      <c r="I766" s="412"/>
      <c r="J766" s="416" t="s">
        <v>1210</v>
      </c>
      <c r="K766" s="410" t="s">
        <v>1198</v>
      </c>
      <c r="L766" s="418" t="s">
        <v>1215</v>
      </c>
      <c r="M766" s="417" t="s">
        <v>1199</v>
      </c>
    </row>
    <row r="767" spans="1:13" ht="17.25" customHeight="1">
      <c r="A767" s="418" t="s">
        <v>1216</v>
      </c>
      <c r="B767" s="418"/>
      <c r="C767" s="418"/>
      <c r="D767" s="411"/>
      <c r="E767" s="411"/>
      <c r="F767" s="411"/>
      <c r="G767" s="411"/>
      <c r="H767" s="418"/>
      <c r="I767" s="419"/>
      <c r="J767" s="410" t="s">
        <v>1197</v>
      </c>
      <c r="K767" s="410" t="s">
        <v>1204</v>
      </c>
      <c r="L767" s="418" t="s">
        <v>1217</v>
      </c>
      <c r="M767" s="416"/>
    </row>
    <row r="768" spans="1:13" ht="17.25" customHeight="1">
      <c r="A768" s="418" t="s">
        <v>1218</v>
      </c>
      <c r="B768" s="418"/>
      <c r="C768" s="418"/>
      <c r="D768" s="411"/>
      <c r="E768" s="411"/>
      <c r="F768" s="411"/>
      <c r="G768" s="411"/>
      <c r="H768" s="418"/>
      <c r="I768" s="419"/>
      <c r="J768" s="410" t="s">
        <v>1203</v>
      </c>
      <c r="K768" s="418"/>
      <c r="L768" s="418" t="s">
        <v>1285</v>
      </c>
      <c r="M768" s="416"/>
    </row>
    <row r="769" spans="1:13" ht="17.25" customHeight="1">
      <c r="A769" s="418" t="s">
        <v>1219</v>
      </c>
      <c r="B769" s="418"/>
      <c r="C769" s="418"/>
      <c r="D769" s="411"/>
      <c r="E769" s="411"/>
      <c r="F769" s="411"/>
      <c r="G769" s="411"/>
      <c r="H769" s="418"/>
      <c r="I769" s="419"/>
      <c r="J769" s="418"/>
      <c r="K769" s="418"/>
      <c r="L769" s="418" t="s">
        <v>1220</v>
      </c>
      <c r="M769" s="416"/>
    </row>
    <row r="770" spans="1:13" ht="17.25" customHeight="1">
      <c r="A770" s="418"/>
      <c r="B770" s="418"/>
      <c r="C770" s="418"/>
      <c r="D770" s="411"/>
      <c r="E770" s="411"/>
      <c r="F770" s="411"/>
      <c r="G770" s="411"/>
      <c r="H770" s="418"/>
      <c r="I770" s="420"/>
      <c r="J770" s="418"/>
      <c r="K770" s="418"/>
      <c r="L770" s="418" t="s">
        <v>1221</v>
      </c>
      <c r="M770" s="416"/>
    </row>
    <row r="771" spans="1:13" ht="17.25" customHeight="1">
      <c r="A771" s="418"/>
      <c r="B771" s="418"/>
      <c r="C771" s="418"/>
      <c r="D771" s="411"/>
      <c r="E771" s="411"/>
      <c r="F771" s="411"/>
      <c r="G771" s="411"/>
      <c r="H771" s="418"/>
      <c r="I771" s="419"/>
      <c r="J771" s="418"/>
      <c r="K771" s="410"/>
      <c r="L771" s="418" t="s">
        <v>1222</v>
      </c>
      <c r="M771" s="416"/>
    </row>
    <row r="772" spans="1:13" ht="17.25" customHeight="1">
      <c r="A772" s="418" t="s">
        <v>1223</v>
      </c>
      <c r="B772" s="418" t="s">
        <v>1224</v>
      </c>
      <c r="C772" s="418" t="s">
        <v>1225</v>
      </c>
      <c r="D772" s="411"/>
      <c r="E772" s="411" t="s">
        <v>1226</v>
      </c>
      <c r="F772" s="411" t="s">
        <v>1226</v>
      </c>
      <c r="G772" s="411"/>
      <c r="H772" s="418" t="s">
        <v>1227</v>
      </c>
      <c r="I772" s="420">
        <v>11700</v>
      </c>
      <c r="J772" s="418" t="s">
        <v>227</v>
      </c>
      <c r="K772" s="418"/>
      <c r="L772" s="418" t="s">
        <v>1228</v>
      </c>
      <c r="M772" s="417" t="s">
        <v>1199</v>
      </c>
    </row>
    <row r="773" spans="1:13" ht="17.25" customHeight="1">
      <c r="A773" s="418" t="s">
        <v>1229</v>
      </c>
      <c r="B773" s="418" t="s">
        <v>1230</v>
      </c>
      <c r="C773" s="418"/>
      <c r="D773" s="411"/>
      <c r="E773" s="411"/>
      <c r="F773" s="411"/>
      <c r="G773" s="411"/>
      <c r="H773" s="418" t="s">
        <v>1231</v>
      </c>
      <c r="I773" s="420">
        <v>1790</v>
      </c>
      <c r="J773" s="418" t="s">
        <v>227</v>
      </c>
      <c r="K773" s="418"/>
      <c r="L773" s="418" t="s">
        <v>1232</v>
      </c>
      <c r="M773" s="417"/>
    </row>
    <row r="774" spans="1:13" ht="17.25" customHeight="1">
      <c r="A774" s="418" t="s">
        <v>1233</v>
      </c>
      <c r="B774" s="418" t="s">
        <v>1234</v>
      </c>
      <c r="C774" s="418"/>
      <c r="D774" s="411"/>
      <c r="E774" s="411" t="s">
        <v>1226</v>
      </c>
      <c r="F774" s="411"/>
      <c r="G774" s="411"/>
      <c r="H774" s="418" t="s">
        <v>1235</v>
      </c>
      <c r="I774" s="420">
        <v>11430</v>
      </c>
      <c r="J774" s="418" t="s">
        <v>227</v>
      </c>
      <c r="K774" s="418"/>
      <c r="L774" s="418" t="s">
        <v>1236</v>
      </c>
      <c r="M774" s="417" t="s">
        <v>1199</v>
      </c>
    </row>
    <row r="775" spans="1:13" ht="17.25" customHeight="1">
      <c r="A775" s="418"/>
      <c r="B775" s="418" t="s">
        <v>1237</v>
      </c>
      <c r="C775" s="418"/>
      <c r="D775" s="411"/>
      <c r="E775" s="411"/>
      <c r="F775" s="411"/>
      <c r="G775" s="411"/>
      <c r="H775" s="418" t="s">
        <v>1238</v>
      </c>
      <c r="I775" s="419"/>
      <c r="J775" s="418"/>
      <c r="K775" s="418"/>
      <c r="L775" s="418"/>
      <c r="M775" s="417"/>
    </row>
    <row r="776" spans="1:13" ht="17.25" customHeight="1">
      <c r="A776" s="409" t="s">
        <v>1239</v>
      </c>
      <c r="B776" s="418" t="s">
        <v>1240</v>
      </c>
      <c r="C776" s="418"/>
      <c r="D776" s="411"/>
      <c r="E776" s="411"/>
      <c r="F776" s="411"/>
      <c r="G776" s="411"/>
      <c r="H776" s="418" t="s">
        <v>1241</v>
      </c>
      <c r="I776" s="420">
        <v>8000</v>
      </c>
      <c r="J776" s="418" t="s">
        <v>227</v>
      </c>
      <c r="K776" s="418"/>
      <c r="L776" s="418"/>
      <c r="M776" s="417" t="s">
        <v>1199</v>
      </c>
    </row>
    <row r="777" spans="1:13" ht="17.25" customHeight="1">
      <c r="A777" s="418" t="s">
        <v>1242</v>
      </c>
      <c r="B777" s="418"/>
      <c r="C777" s="418"/>
      <c r="D777" s="411"/>
      <c r="E777" s="411"/>
      <c r="F777" s="411"/>
      <c r="G777" s="411"/>
      <c r="H777" s="418" t="s">
        <v>1243</v>
      </c>
      <c r="I777" s="419"/>
      <c r="J777" s="418" t="s">
        <v>227</v>
      </c>
      <c r="K777" s="416" t="s">
        <v>1244</v>
      </c>
      <c r="L777" s="418" t="s">
        <v>1245</v>
      </c>
      <c r="M777" s="418" t="s">
        <v>1246</v>
      </c>
    </row>
    <row r="778" spans="1:13" ht="17.25" customHeight="1">
      <c r="A778" s="418" t="s">
        <v>1247</v>
      </c>
      <c r="B778" s="418"/>
      <c r="C778" s="418"/>
      <c r="D778" s="411"/>
      <c r="E778" s="411"/>
      <c r="F778" s="411"/>
      <c r="G778" s="411"/>
      <c r="H778" s="418"/>
      <c r="I778" s="419"/>
      <c r="J778" s="418"/>
      <c r="K778" s="418" t="s">
        <v>1248</v>
      </c>
      <c r="L778" s="418"/>
      <c r="M778" s="418"/>
    </row>
    <row r="779" spans="1:13" ht="17.25" customHeight="1">
      <c r="A779" s="418" t="s">
        <v>1249</v>
      </c>
      <c r="B779" s="418"/>
      <c r="C779" s="418"/>
      <c r="D779" s="411"/>
      <c r="E779" s="411"/>
      <c r="F779" s="411"/>
      <c r="G779" s="411"/>
      <c r="H779" s="418"/>
      <c r="I779" s="419"/>
      <c r="J779" s="418"/>
      <c r="K779" s="418"/>
      <c r="L779" s="418"/>
      <c r="M779" s="418"/>
    </row>
    <row r="780" spans="1:13" ht="17.25" customHeight="1">
      <c r="A780" s="418" t="s">
        <v>1250</v>
      </c>
      <c r="B780" s="418"/>
      <c r="C780" s="418"/>
      <c r="D780" s="411"/>
      <c r="E780" s="411"/>
      <c r="F780" s="411"/>
      <c r="G780" s="411"/>
      <c r="H780" s="418"/>
      <c r="I780" s="419"/>
      <c r="J780" s="418"/>
      <c r="K780" s="416" t="s">
        <v>1244</v>
      </c>
      <c r="L780" s="418" t="s">
        <v>1245</v>
      </c>
      <c r="M780" s="418" t="s">
        <v>1251</v>
      </c>
    </row>
    <row r="781" spans="1:13" ht="17.25" customHeight="1">
      <c r="A781" s="418" t="s">
        <v>1252</v>
      </c>
      <c r="B781" s="418" t="s">
        <v>1253</v>
      </c>
      <c r="C781" s="418"/>
      <c r="D781" s="411"/>
      <c r="E781" s="411" t="s">
        <v>1226</v>
      </c>
      <c r="F781" s="411"/>
      <c r="G781" s="411"/>
      <c r="H781" s="418" t="s">
        <v>1254</v>
      </c>
      <c r="I781" s="420">
        <v>750</v>
      </c>
      <c r="J781" s="418" t="s">
        <v>227</v>
      </c>
      <c r="K781" s="421" t="s">
        <v>1255</v>
      </c>
      <c r="L781" s="418"/>
      <c r="M781" s="418"/>
    </row>
    <row r="782" spans="1:13" ht="17.25" customHeight="1">
      <c r="A782" s="418" t="s">
        <v>1256</v>
      </c>
      <c r="B782" s="418" t="s">
        <v>1257</v>
      </c>
      <c r="C782" s="418"/>
      <c r="D782" s="411"/>
      <c r="E782" s="411"/>
      <c r="F782" s="411"/>
      <c r="G782" s="411" t="s">
        <v>1226</v>
      </c>
      <c r="H782" s="418" t="s">
        <v>1227</v>
      </c>
      <c r="I782" s="420">
        <v>3900</v>
      </c>
      <c r="J782" s="418" t="s">
        <v>227</v>
      </c>
      <c r="K782" s="418"/>
      <c r="L782" s="418"/>
      <c r="M782" s="418" t="s">
        <v>1251</v>
      </c>
    </row>
    <row r="783" spans="1:13" ht="17.25" customHeight="1">
      <c r="A783" s="418" t="s">
        <v>1258</v>
      </c>
      <c r="B783" s="418"/>
      <c r="C783" s="418"/>
      <c r="D783" s="411"/>
      <c r="E783" s="411"/>
      <c r="F783" s="411"/>
      <c r="G783" s="411"/>
      <c r="H783" s="418"/>
      <c r="I783" s="420"/>
      <c r="J783" s="418"/>
      <c r="K783" s="418"/>
      <c r="L783" s="418"/>
      <c r="M783" s="418"/>
    </row>
    <row r="784" spans="1:13" ht="17.25" customHeight="1">
      <c r="A784" s="418" t="s">
        <v>1259</v>
      </c>
      <c r="B784" s="418" t="s">
        <v>1260</v>
      </c>
      <c r="C784" s="418"/>
      <c r="D784" s="411"/>
      <c r="E784" s="411" t="s">
        <v>1226</v>
      </c>
      <c r="F784" s="411"/>
      <c r="G784" s="411"/>
      <c r="H784" s="418" t="s">
        <v>1261</v>
      </c>
      <c r="I784" s="420">
        <v>20000</v>
      </c>
      <c r="J784" s="418" t="s">
        <v>227</v>
      </c>
      <c r="K784" s="418"/>
      <c r="L784" s="418"/>
      <c r="M784" s="417" t="s">
        <v>1262</v>
      </c>
    </row>
    <row r="785" spans="1:13" ht="17.25" customHeight="1">
      <c r="A785" s="418" t="s">
        <v>1263</v>
      </c>
      <c r="B785" s="418" t="s">
        <v>1260</v>
      </c>
      <c r="C785" s="418"/>
      <c r="D785" s="411"/>
      <c r="E785" s="411" t="s">
        <v>1226</v>
      </c>
      <c r="F785" s="411"/>
      <c r="G785" s="411"/>
      <c r="H785" s="418" t="s">
        <v>1264</v>
      </c>
      <c r="I785" s="420">
        <v>15000</v>
      </c>
      <c r="J785" s="418" t="s">
        <v>227</v>
      </c>
      <c r="K785" s="418"/>
      <c r="L785" s="418"/>
      <c r="M785" s="417" t="s">
        <v>1265</v>
      </c>
    </row>
    <row r="786" spans="1:13" ht="17.25" customHeight="1">
      <c r="A786" s="418" t="s">
        <v>1266</v>
      </c>
      <c r="B786" s="418"/>
      <c r="C786" s="418"/>
      <c r="D786" s="411" t="s">
        <v>1226</v>
      </c>
      <c r="E786" s="411"/>
      <c r="F786" s="411"/>
      <c r="G786" s="411"/>
      <c r="H786" s="418"/>
      <c r="I786" s="420"/>
      <c r="J786" s="418"/>
      <c r="K786" s="418"/>
      <c r="L786" s="418"/>
      <c r="M786" s="418"/>
    </row>
    <row r="787" spans="1:13" ht="17.25" customHeight="1">
      <c r="A787" s="418" t="s">
        <v>1267</v>
      </c>
      <c r="B787" s="418" t="s">
        <v>1268</v>
      </c>
      <c r="C787" s="418" t="s">
        <v>1269</v>
      </c>
      <c r="D787" s="411" t="s">
        <v>1226</v>
      </c>
      <c r="E787" s="411" t="s">
        <v>1226</v>
      </c>
      <c r="F787" s="411" t="s">
        <v>1226</v>
      </c>
      <c r="G787" s="411" t="s">
        <v>1226</v>
      </c>
      <c r="H787" s="409" t="s">
        <v>1254</v>
      </c>
      <c r="I787" s="415">
        <v>2700</v>
      </c>
      <c r="J787" s="418" t="s">
        <v>227</v>
      </c>
      <c r="K787" s="409" t="s">
        <v>1270</v>
      </c>
      <c r="L787" s="410"/>
      <c r="M787" s="418" t="s">
        <v>1251</v>
      </c>
    </row>
    <row r="788" spans="1:13" ht="17.25" customHeight="1">
      <c r="A788" s="418" t="s">
        <v>1271</v>
      </c>
      <c r="B788" s="418" t="s">
        <v>1272</v>
      </c>
      <c r="C788" s="418"/>
      <c r="D788" s="411" t="s">
        <v>1226</v>
      </c>
      <c r="E788" s="411"/>
      <c r="F788" s="411"/>
      <c r="G788" s="411"/>
      <c r="H788" s="418" t="s">
        <v>1227</v>
      </c>
      <c r="I788" s="420">
        <v>1820</v>
      </c>
      <c r="J788" s="418" t="s">
        <v>227</v>
      </c>
      <c r="K788" s="418"/>
      <c r="L788" s="418"/>
      <c r="M788" s="418"/>
    </row>
    <row r="789" spans="1:13" ht="17.25" customHeight="1">
      <c r="A789" s="418"/>
      <c r="B789" s="418"/>
      <c r="C789" s="418"/>
      <c r="D789" s="411"/>
      <c r="E789" s="411"/>
      <c r="F789" s="411"/>
      <c r="G789" s="411"/>
      <c r="H789" s="418" t="s">
        <v>1273</v>
      </c>
      <c r="I789" s="420">
        <v>960</v>
      </c>
      <c r="J789" s="418" t="s">
        <v>227</v>
      </c>
      <c r="K789" s="418" t="s">
        <v>1274</v>
      </c>
      <c r="L789" s="418"/>
      <c r="M789" s="418"/>
    </row>
    <row r="790" spans="1:13" ht="17.25" customHeight="1">
      <c r="A790" s="418" t="s">
        <v>1275</v>
      </c>
      <c r="B790" s="410" t="s">
        <v>1276</v>
      </c>
      <c r="C790" s="422" t="s">
        <v>1277</v>
      </c>
      <c r="D790" s="411"/>
      <c r="E790" s="411" t="s">
        <v>1226</v>
      </c>
      <c r="F790" s="411"/>
      <c r="G790" s="411"/>
      <c r="H790" s="418" t="s">
        <v>1227</v>
      </c>
      <c r="I790" s="420">
        <v>1950</v>
      </c>
      <c r="J790" s="418" t="s">
        <v>227</v>
      </c>
      <c r="K790" s="418"/>
      <c r="L790" s="418"/>
      <c r="M790" s="418"/>
    </row>
    <row r="791" spans="1:13" ht="17.25" customHeight="1">
      <c r="A791" s="423" t="s">
        <v>1278</v>
      </c>
      <c r="B791" s="424" t="s">
        <v>1279</v>
      </c>
      <c r="C791" s="425" t="s">
        <v>1225</v>
      </c>
      <c r="D791" s="426"/>
      <c r="E791" s="426"/>
      <c r="F791" s="426"/>
      <c r="G791" s="426"/>
      <c r="H791" s="423" t="s">
        <v>1280</v>
      </c>
      <c r="I791" s="427" t="s">
        <v>0</v>
      </c>
      <c r="J791" s="423" t="s">
        <v>227</v>
      </c>
      <c r="K791" s="423" t="s">
        <v>1281</v>
      </c>
      <c r="L791" s="423"/>
      <c r="M791" s="423" t="s">
        <v>1251</v>
      </c>
    </row>
    <row r="792" spans="1:13" ht="17.25" customHeight="1">
      <c r="A792" s="916" t="s">
        <v>282</v>
      </c>
      <c r="B792" s="917"/>
      <c r="C792" s="399"/>
      <c r="D792" s="400"/>
      <c r="E792" s="400"/>
      <c r="F792" s="400"/>
      <c r="G792" s="400"/>
      <c r="H792" s="401" t="s">
        <v>380</v>
      </c>
      <c r="I792" s="402">
        <f>SUM(I762:I791)</f>
        <v>80000</v>
      </c>
      <c r="J792" s="398"/>
      <c r="K792" s="398"/>
      <c r="L792" s="398"/>
      <c r="M792" s="398"/>
    </row>
    <row r="793" spans="1:13" ht="17.25" customHeight="1">
      <c r="A793" s="109" t="s">
        <v>1429</v>
      </c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</row>
    <row r="794" spans="1:13" ht="17.25" customHeight="1">
      <c r="A794" s="32" t="s">
        <v>207</v>
      </c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</row>
    <row r="795" spans="1:13" ht="17.25" customHeight="1">
      <c r="A795" s="875" t="s">
        <v>1687</v>
      </c>
      <c r="B795" s="875"/>
      <c r="C795" s="875"/>
      <c r="D795" s="875"/>
      <c r="E795" s="875"/>
      <c r="F795" s="875"/>
      <c r="G795" s="875"/>
      <c r="H795" s="875"/>
      <c r="I795" s="875"/>
      <c r="J795" s="875"/>
      <c r="K795" s="875"/>
      <c r="L795" s="32"/>
      <c r="M795" s="32"/>
    </row>
    <row r="796" spans="1:13" ht="17.25" customHeight="1">
      <c r="A796" s="32" t="s">
        <v>3277</v>
      </c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</row>
    <row r="797" spans="1:13" ht="17.25" customHeight="1">
      <c r="A797" s="32" t="s">
        <v>3278</v>
      </c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</row>
    <row r="798" spans="1:13" ht="17.25" customHeight="1">
      <c r="A798" s="109" t="s">
        <v>1763</v>
      </c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</row>
    <row r="799" spans="1:13" ht="17.25" customHeight="1">
      <c r="A799" s="372" t="s">
        <v>1351</v>
      </c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</row>
    <row r="800" spans="1:13" ht="17.25" customHeight="1">
      <c r="A800" s="109" t="s">
        <v>1193</v>
      </c>
      <c r="B800" s="188" t="s">
        <v>1288</v>
      </c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</row>
    <row r="801" spans="1:13" ht="17.25" customHeight="1">
      <c r="B801" s="188" t="s">
        <v>1289</v>
      </c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</row>
    <row r="802" spans="1:13" ht="17.25" customHeight="1">
      <c r="B802" s="188" t="s">
        <v>1290</v>
      </c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</row>
    <row r="803" spans="1:13" ht="17.25" customHeight="1">
      <c r="A803" s="109" t="s">
        <v>1346</v>
      </c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</row>
    <row r="804" spans="1:13" ht="17.25" customHeight="1">
      <c r="A804" s="428" t="s">
        <v>1347</v>
      </c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</row>
    <row r="805" spans="1:13" ht="17.25" customHeight="1">
      <c r="A805" s="32" t="s">
        <v>1349</v>
      </c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</row>
    <row r="806" spans="1:13" ht="17.25" customHeight="1">
      <c r="A806" s="32" t="s">
        <v>1348</v>
      </c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</row>
    <row r="807" spans="1:13" s="566" customFormat="1" ht="17.25" customHeight="1">
      <c r="A807" s="918" t="s">
        <v>20</v>
      </c>
      <c r="B807" s="918" t="s">
        <v>295</v>
      </c>
      <c r="C807" s="918" t="s">
        <v>296</v>
      </c>
      <c r="D807" s="920" t="s">
        <v>220</v>
      </c>
      <c r="E807" s="921"/>
      <c r="F807" s="921"/>
      <c r="G807" s="922"/>
      <c r="H807" s="918" t="s">
        <v>19</v>
      </c>
      <c r="I807" s="918" t="s">
        <v>221</v>
      </c>
      <c r="J807" s="918" t="s">
        <v>297</v>
      </c>
      <c r="K807" s="918" t="s">
        <v>222</v>
      </c>
      <c r="L807" s="918" t="s">
        <v>4</v>
      </c>
      <c r="M807" s="918" t="s">
        <v>2</v>
      </c>
    </row>
    <row r="808" spans="1:13" s="566" customFormat="1" ht="17.25" customHeight="1">
      <c r="A808" s="919"/>
      <c r="B808" s="919"/>
      <c r="C808" s="919"/>
      <c r="D808" s="397">
        <v>1</v>
      </c>
      <c r="E808" s="397">
        <v>2</v>
      </c>
      <c r="F808" s="397">
        <v>3</v>
      </c>
      <c r="G808" s="397">
        <v>4</v>
      </c>
      <c r="H808" s="919"/>
      <c r="I808" s="919"/>
      <c r="J808" s="919"/>
      <c r="K808" s="919"/>
      <c r="L808" s="919"/>
      <c r="M808" s="919"/>
    </row>
    <row r="809" spans="1:13" s="566" customFormat="1" ht="17.25" customHeight="1">
      <c r="A809" s="403" t="s">
        <v>1291</v>
      </c>
      <c r="B809" s="404" t="s">
        <v>1292</v>
      </c>
      <c r="C809" s="429" t="s">
        <v>1293</v>
      </c>
      <c r="D809" s="405"/>
      <c r="E809" s="405" t="s">
        <v>1226</v>
      </c>
      <c r="F809" s="405"/>
      <c r="G809" s="405"/>
      <c r="H809" s="403" t="s">
        <v>1294</v>
      </c>
      <c r="I809" s="430">
        <v>1000</v>
      </c>
      <c r="J809" s="403" t="s">
        <v>227</v>
      </c>
      <c r="K809" s="404"/>
      <c r="L809" s="404" t="s">
        <v>1295</v>
      </c>
      <c r="M809" s="431" t="s">
        <v>1262</v>
      </c>
    </row>
    <row r="810" spans="1:13" s="566" customFormat="1" ht="17.25" customHeight="1">
      <c r="A810" s="409" t="s">
        <v>1296</v>
      </c>
      <c r="B810" s="410"/>
      <c r="C810" s="411"/>
      <c r="D810" s="411"/>
      <c r="E810" s="411"/>
      <c r="F810" s="411"/>
      <c r="G810" s="411"/>
      <c r="H810" s="409" t="s">
        <v>1297</v>
      </c>
      <c r="I810" s="432">
        <v>1400</v>
      </c>
      <c r="J810" s="409"/>
      <c r="K810" s="410"/>
      <c r="L810" s="410"/>
      <c r="M810" s="409"/>
    </row>
    <row r="811" spans="1:13" s="566" customFormat="1" ht="17.25" customHeight="1">
      <c r="A811" s="409" t="s">
        <v>1298</v>
      </c>
      <c r="B811" s="410" t="s">
        <v>1299</v>
      </c>
      <c r="C811" s="433" t="s">
        <v>1300</v>
      </c>
      <c r="D811" s="411"/>
      <c r="E811" s="411" t="s">
        <v>1226</v>
      </c>
      <c r="F811" s="411"/>
      <c r="G811" s="411"/>
      <c r="H811" s="409" t="s">
        <v>1294</v>
      </c>
      <c r="I811" s="432">
        <v>3250</v>
      </c>
      <c r="J811" s="409" t="s">
        <v>227</v>
      </c>
      <c r="K811" s="410" t="s">
        <v>1301</v>
      </c>
      <c r="L811" s="410" t="s">
        <v>1302</v>
      </c>
      <c r="M811" s="409" t="s">
        <v>1303</v>
      </c>
    </row>
    <row r="812" spans="1:13" s="566" customFormat="1" ht="17.25" customHeight="1">
      <c r="A812" s="409" t="s">
        <v>1304</v>
      </c>
      <c r="B812" s="410"/>
      <c r="C812" s="411"/>
      <c r="D812" s="411"/>
      <c r="E812" s="411"/>
      <c r="F812" s="411"/>
      <c r="G812" s="411"/>
      <c r="H812" s="409"/>
      <c r="I812" s="409"/>
      <c r="J812" s="409"/>
      <c r="K812" s="410" t="s">
        <v>1305</v>
      </c>
      <c r="L812" s="410" t="s">
        <v>1305</v>
      </c>
      <c r="M812" s="409"/>
    </row>
    <row r="813" spans="1:13" s="566" customFormat="1" ht="17.25" customHeight="1">
      <c r="A813" s="409" t="s">
        <v>1306</v>
      </c>
      <c r="B813" s="410" t="s">
        <v>1307</v>
      </c>
      <c r="C813" s="433" t="s">
        <v>1300</v>
      </c>
      <c r="D813" s="411"/>
      <c r="E813" s="411"/>
      <c r="F813" s="411"/>
      <c r="G813" s="411"/>
      <c r="H813" s="409"/>
      <c r="I813" s="409"/>
      <c r="J813" s="409"/>
      <c r="K813" s="410"/>
      <c r="L813" s="410"/>
      <c r="M813" s="409" t="s">
        <v>1308</v>
      </c>
    </row>
    <row r="814" spans="1:13" s="566" customFormat="1" ht="17.25" customHeight="1">
      <c r="A814" s="409" t="s">
        <v>1309</v>
      </c>
      <c r="B814" s="410" t="s">
        <v>1307</v>
      </c>
      <c r="C814" s="433">
        <v>22647</v>
      </c>
      <c r="D814" s="411"/>
      <c r="E814" s="411"/>
      <c r="F814" s="411"/>
      <c r="G814" s="411"/>
      <c r="H814" s="409"/>
      <c r="I814" s="432"/>
      <c r="J814" s="409"/>
      <c r="K814" s="418" t="s">
        <v>1310</v>
      </c>
      <c r="L814" s="410" t="s">
        <v>1311</v>
      </c>
      <c r="M814" s="409" t="s">
        <v>1312</v>
      </c>
    </row>
    <row r="815" spans="1:13" s="566" customFormat="1" ht="17.25" customHeight="1">
      <c r="A815" s="409" t="s">
        <v>1313</v>
      </c>
      <c r="B815" s="410"/>
      <c r="C815" s="411"/>
      <c r="D815" s="411"/>
      <c r="E815" s="411"/>
      <c r="F815" s="411"/>
      <c r="G815" s="411"/>
      <c r="H815" s="409"/>
      <c r="I815" s="409"/>
      <c r="J815" s="409"/>
      <c r="K815" s="418" t="s">
        <v>1314</v>
      </c>
      <c r="L815" s="410" t="s">
        <v>1315</v>
      </c>
      <c r="M815" s="409"/>
    </row>
    <row r="816" spans="1:13" s="566" customFormat="1" ht="17.25" customHeight="1">
      <c r="A816" s="418" t="s">
        <v>1316</v>
      </c>
      <c r="B816" s="418"/>
      <c r="C816" s="434"/>
      <c r="D816" s="411"/>
      <c r="E816" s="411"/>
      <c r="F816" s="411"/>
      <c r="G816" s="411"/>
      <c r="H816" s="434"/>
      <c r="I816" s="434"/>
      <c r="J816" s="434"/>
      <c r="K816" s="418"/>
      <c r="L816" s="418"/>
      <c r="M816" s="434"/>
    </row>
    <row r="817" spans="1:13" s="566" customFormat="1" ht="17.25" customHeight="1">
      <c r="A817" s="418" t="s">
        <v>1317</v>
      </c>
      <c r="B817" s="410" t="s">
        <v>1318</v>
      </c>
      <c r="C817" s="440" t="s">
        <v>1319</v>
      </c>
      <c r="D817" s="411"/>
      <c r="E817" s="411" t="s">
        <v>1226</v>
      </c>
      <c r="F817" s="411" t="s">
        <v>1226</v>
      </c>
      <c r="G817" s="411"/>
      <c r="H817" s="434"/>
      <c r="I817" s="434"/>
      <c r="J817" s="418" t="s">
        <v>1320</v>
      </c>
      <c r="K817" s="416" t="s">
        <v>1321</v>
      </c>
      <c r="L817" s="418" t="s">
        <v>1322</v>
      </c>
      <c r="M817" s="409" t="s">
        <v>1308</v>
      </c>
    </row>
    <row r="818" spans="1:13" s="566" customFormat="1" ht="17.25" customHeight="1">
      <c r="A818" s="418" t="s">
        <v>1323</v>
      </c>
      <c r="B818" s="418"/>
      <c r="C818" s="434"/>
      <c r="D818" s="411"/>
      <c r="E818" s="411"/>
      <c r="F818" s="411"/>
      <c r="G818" s="411"/>
      <c r="H818" s="434"/>
      <c r="I818" s="434"/>
      <c r="J818" s="418" t="s">
        <v>584</v>
      </c>
      <c r="K818" s="418"/>
      <c r="L818" s="418"/>
      <c r="M818" s="409" t="s">
        <v>1303</v>
      </c>
    </row>
    <row r="819" spans="1:13" s="566" customFormat="1" ht="17.25" customHeight="1">
      <c r="A819" s="418" t="s">
        <v>1324</v>
      </c>
      <c r="B819" s="410" t="s">
        <v>1325</v>
      </c>
      <c r="C819" s="435" t="s">
        <v>1326</v>
      </c>
      <c r="D819" s="411"/>
      <c r="E819" s="411"/>
      <c r="F819" s="411"/>
      <c r="G819" s="411"/>
      <c r="H819" s="409"/>
      <c r="I819" s="420"/>
      <c r="J819" s="409"/>
      <c r="K819" s="418" t="s">
        <v>1310</v>
      </c>
      <c r="L819" s="410" t="s">
        <v>1311</v>
      </c>
      <c r="M819" s="409" t="s">
        <v>1312</v>
      </c>
    </row>
    <row r="820" spans="1:13" s="566" customFormat="1" ht="17.25" customHeight="1">
      <c r="A820" s="418" t="s">
        <v>1327</v>
      </c>
      <c r="B820" s="418"/>
      <c r="C820" s="434"/>
      <c r="D820" s="411"/>
      <c r="E820" s="411"/>
      <c r="F820" s="411"/>
      <c r="G820" s="411"/>
      <c r="H820" s="434"/>
      <c r="I820" s="434"/>
      <c r="J820" s="418"/>
      <c r="K820" s="418" t="s">
        <v>1328</v>
      </c>
      <c r="L820" s="410" t="s">
        <v>1315</v>
      </c>
      <c r="M820" s="434"/>
    </row>
    <row r="821" spans="1:13" s="566" customFormat="1" ht="17.25" customHeight="1">
      <c r="A821" s="418" t="s">
        <v>1329</v>
      </c>
      <c r="B821" s="418"/>
      <c r="C821" s="434"/>
      <c r="D821" s="411"/>
      <c r="E821" s="411"/>
      <c r="F821" s="411"/>
      <c r="G821" s="411"/>
      <c r="H821" s="434"/>
      <c r="I821" s="434"/>
      <c r="J821" s="418"/>
      <c r="K821" s="418"/>
      <c r="L821" s="418" t="s">
        <v>751</v>
      </c>
      <c r="M821" s="434"/>
    </row>
    <row r="822" spans="1:13" s="566" customFormat="1" ht="17.25" customHeight="1">
      <c r="A822" s="418" t="s">
        <v>1330</v>
      </c>
      <c r="B822" s="410" t="s">
        <v>1331</v>
      </c>
      <c r="C822" s="434" t="s">
        <v>1332</v>
      </c>
      <c r="D822" s="411"/>
      <c r="E822" s="411"/>
      <c r="F822" s="411" t="s">
        <v>1226</v>
      </c>
      <c r="G822" s="411"/>
      <c r="H822" s="409" t="s">
        <v>1333</v>
      </c>
      <c r="I822" s="420">
        <v>1750</v>
      </c>
      <c r="J822" s="409" t="s">
        <v>227</v>
      </c>
      <c r="K822" s="418" t="s">
        <v>1310</v>
      </c>
      <c r="L822" s="418" t="s">
        <v>1334</v>
      </c>
      <c r="M822" s="436" t="s">
        <v>1335</v>
      </c>
    </row>
    <row r="823" spans="1:13" s="566" customFormat="1" ht="17.25" customHeight="1">
      <c r="A823" s="418" t="s">
        <v>1336</v>
      </c>
      <c r="B823" s="418" t="s">
        <v>1337</v>
      </c>
      <c r="C823" s="434"/>
      <c r="D823" s="411"/>
      <c r="E823" s="411"/>
      <c r="F823" s="411"/>
      <c r="G823" s="411"/>
      <c r="H823" s="434"/>
      <c r="I823" s="434"/>
      <c r="J823" s="418"/>
      <c r="K823" s="418" t="s">
        <v>1338</v>
      </c>
      <c r="L823" s="418" t="s">
        <v>1339</v>
      </c>
      <c r="M823" s="409"/>
    </row>
    <row r="824" spans="1:13" s="566" customFormat="1" ht="17.25" customHeight="1">
      <c r="A824" s="423" t="s">
        <v>1340</v>
      </c>
      <c r="B824" s="424" t="s">
        <v>1341</v>
      </c>
      <c r="C824" s="437" t="s">
        <v>1342</v>
      </c>
      <c r="D824" s="426"/>
      <c r="E824" s="426" t="s">
        <v>1226</v>
      </c>
      <c r="F824" s="426" t="s">
        <v>1226</v>
      </c>
      <c r="G824" s="426"/>
      <c r="H824" s="438" t="s">
        <v>1294</v>
      </c>
      <c r="I824" s="427">
        <v>2600</v>
      </c>
      <c r="J824" s="438" t="s">
        <v>227</v>
      </c>
      <c r="K824" s="439" t="s">
        <v>1343</v>
      </c>
      <c r="L824" s="423" t="s">
        <v>1344</v>
      </c>
      <c r="M824" s="423" t="s">
        <v>1345</v>
      </c>
    </row>
    <row r="825" spans="1:13" s="566" customFormat="1" ht="17.25" customHeight="1">
      <c r="A825" s="916" t="s">
        <v>282</v>
      </c>
      <c r="B825" s="917"/>
      <c r="C825" s="401"/>
      <c r="D825" s="401"/>
      <c r="E825" s="401"/>
      <c r="F825" s="400"/>
      <c r="G825" s="401"/>
      <c r="H825" s="388" t="s">
        <v>380</v>
      </c>
      <c r="I825" s="287">
        <f>SUM(I809:I824)</f>
        <v>10000</v>
      </c>
      <c r="J825" s="399"/>
      <c r="K825" s="399"/>
      <c r="L825" s="399"/>
      <c r="M825" s="400"/>
    </row>
    <row r="826" spans="1:13" ht="17.25" customHeight="1">
      <c r="A826" s="382" t="s">
        <v>1441</v>
      </c>
      <c r="B826" s="10"/>
      <c r="C826" s="10"/>
      <c r="D826" s="11"/>
      <c r="E826" s="11"/>
      <c r="F826" s="11"/>
      <c r="G826" s="11"/>
      <c r="H826" s="10"/>
      <c r="I826" s="12"/>
      <c r="J826" s="11"/>
      <c r="K826" s="10"/>
      <c r="L826" s="10"/>
      <c r="M826" s="10"/>
    </row>
    <row r="827" spans="1:13" ht="17.25" customHeight="1">
      <c r="A827" s="382" t="s">
        <v>207</v>
      </c>
      <c r="B827" s="10"/>
      <c r="C827" s="10"/>
      <c r="D827" s="11"/>
      <c r="E827" s="11"/>
      <c r="F827" s="11"/>
      <c r="G827" s="11"/>
      <c r="H827" s="10"/>
      <c r="I827" s="12"/>
      <c r="J827" s="11"/>
      <c r="K827" s="10"/>
      <c r="L827" s="10"/>
      <c r="M827" s="10"/>
    </row>
    <row r="828" spans="1:13" ht="17.25" customHeight="1">
      <c r="A828" s="875" t="s">
        <v>1690</v>
      </c>
      <c r="B828" s="875"/>
      <c r="C828" s="875"/>
      <c r="D828" s="875"/>
      <c r="E828" s="875"/>
      <c r="F828" s="875"/>
      <c r="G828" s="875"/>
      <c r="H828" s="875"/>
      <c r="I828" s="875"/>
      <c r="J828" s="875"/>
      <c r="K828" s="875"/>
      <c r="L828" s="10"/>
      <c r="M828" s="10"/>
    </row>
    <row r="829" spans="1:13" ht="17.25" customHeight="1">
      <c r="A829" s="886" t="s">
        <v>3279</v>
      </c>
      <c r="B829" s="887"/>
      <c r="C829" s="887"/>
      <c r="D829" s="887"/>
      <c r="E829" s="887"/>
      <c r="F829" s="887"/>
      <c r="G829" s="887"/>
      <c r="H829" s="887"/>
      <c r="I829" s="887"/>
      <c r="J829" s="887"/>
      <c r="K829" s="887"/>
      <c r="L829" s="10"/>
      <c r="M829" s="10"/>
    </row>
    <row r="830" spans="1:13" ht="17.25" customHeight="1">
      <c r="A830" s="88" t="s">
        <v>3280</v>
      </c>
      <c r="B830" s="10"/>
      <c r="C830" s="10"/>
      <c r="D830" s="11"/>
      <c r="E830" s="11"/>
      <c r="F830" s="11"/>
      <c r="G830" s="11"/>
      <c r="H830" s="10"/>
      <c r="I830" s="12"/>
      <c r="J830" s="11"/>
      <c r="K830" s="10"/>
      <c r="L830" s="10"/>
      <c r="M830" s="10"/>
    </row>
    <row r="831" spans="1:13" ht="17.25" customHeight="1">
      <c r="A831" s="235" t="s">
        <v>1430</v>
      </c>
      <c r="B831" s="120"/>
      <c r="C831" s="120"/>
      <c r="D831" s="120"/>
      <c r="E831" s="120"/>
      <c r="F831" s="120"/>
      <c r="G831" s="120"/>
      <c r="H831" s="120"/>
      <c r="I831" s="236"/>
      <c r="J831" s="120"/>
      <c r="K831" s="120"/>
      <c r="L831" s="120"/>
      <c r="M831" s="442"/>
    </row>
    <row r="832" spans="1:13" ht="17.25" customHeight="1">
      <c r="A832" s="911" t="s">
        <v>1380</v>
      </c>
      <c r="B832" s="911"/>
      <c r="C832" s="911"/>
      <c r="D832" s="911"/>
      <c r="E832" s="911"/>
      <c r="F832" s="911"/>
      <c r="G832" s="911"/>
      <c r="H832" s="911"/>
      <c r="I832" s="911"/>
      <c r="J832" s="911"/>
      <c r="K832" s="911"/>
      <c r="L832" s="911"/>
      <c r="M832" s="442"/>
    </row>
    <row r="833" spans="1:13" ht="17.25" customHeight="1">
      <c r="A833" s="911" t="s">
        <v>1381</v>
      </c>
      <c r="B833" s="911"/>
      <c r="C833" s="911"/>
      <c r="D833" s="911"/>
      <c r="E833" s="911"/>
      <c r="F833" s="911"/>
      <c r="G833" s="911"/>
      <c r="H833" s="911"/>
      <c r="I833" s="911"/>
      <c r="J833" s="911"/>
      <c r="K833" s="911"/>
      <c r="L833" s="911"/>
      <c r="M833" s="442"/>
    </row>
    <row r="834" spans="1:13" ht="17.25" customHeight="1">
      <c r="A834" s="911" t="s">
        <v>1382</v>
      </c>
      <c r="B834" s="911"/>
      <c r="C834" s="911"/>
      <c r="D834" s="911"/>
      <c r="E834" s="911"/>
      <c r="F834" s="911"/>
      <c r="G834" s="911"/>
      <c r="H834" s="911"/>
      <c r="I834" s="911"/>
      <c r="J834" s="911"/>
      <c r="K834" s="911"/>
      <c r="L834" s="911"/>
      <c r="M834" s="442"/>
    </row>
    <row r="835" spans="1:13" ht="17.25" customHeight="1">
      <c r="A835" s="373" t="s">
        <v>565</v>
      </c>
      <c r="B835" s="383" t="s">
        <v>1383</v>
      </c>
      <c r="C835" s="383"/>
      <c r="D835" s="443"/>
      <c r="E835" s="443"/>
      <c r="F835" s="443"/>
      <c r="G835" s="443"/>
      <c r="H835" s="443"/>
      <c r="I835" s="444"/>
      <c r="J835" s="443"/>
      <c r="K835" s="75"/>
      <c r="L835" s="383"/>
      <c r="M835" s="445"/>
    </row>
    <row r="836" spans="1:13" ht="17.25" customHeight="1">
      <c r="A836" s="373"/>
      <c r="B836" s="383" t="s">
        <v>1384</v>
      </c>
      <c r="C836" s="383"/>
      <c r="D836" s="443"/>
      <c r="E836" s="443"/>
      <c r="F836" s="443"/>
      <c r="G836" s="443"/>
      <c r="H836" s="443"/>
      <c r="I836" s="444"/>
      <c r="J836" s="443"/>
      <c r="K836" s="75"/>
      <c r="L836" s="383"/>
      <c r="M836" s="445"/>
    </row>
    <row r="837" spans="1:13" ht="17.25" customHeight="1">
      <c r="A837" s="373"/>
      <c r="B837" s="911" t="s">
        <v>1385</v>
      </c>
      <c r="C837" s="911"/>
      <c r="D837" s="911"/>
      <c r="E837" s="911"/>
      <c r="F837" s="911"/>
      <c r="G837" s="911"/>
      <c r="H837" s="911"/>
      <c r="I837" s="911"/>
      <c r="J837" s="911"/>
      <c r="K837" s="911"/>
      <c r="L837" s="911"/>
      <c r="M837" s="911"/>
    </row>
    <row r="838" spans="1:13" ht="17.25" customHeight="1">
      <c r="A838" s="867" t="s">
        <v>20</v>
      </c>
      <c r="B838" s="867" t="s">
        <v>295</v>
      </c>
      <c r="C838" s="867" t="s">
        <v>296</v>
      </c>
      <c r="D838" s="869" t="s">
        <v>220</v>
      </c>
      <c r="E838" s="870"/>
      <c r="F838" s="870"/>
      <c r="G838" s="871"/>
      <c r="H838" s="867" t="s">
        <v>19</v>
      </c>
      <c r="I838" s="912" t="s">
        <v>221</v>
      </c>
      <c r="J838" s="867" t="s">
        <v>297</v>
      </c>
      <c r="K838" s="867" t="s">
        <v>222</v>
      </c>
      <c r="L838" s="867" t="s">
        <v>4</v>
      </c>
      <c r="M838" s="914" t="s">
        <v>2</v>
      </c>
    </row>
    <row r="839" spans="1:13" ht="17.25" customHeight="1">
      <c r="A839" s="868"/>
      <c r="B839" s="868"/>
      <c r="C839" s="868"/>
      <c r="D839" s="196">
        <v>1</v>
      </c>
      <c r="E839" s="196">
        <v>2</v>
      </c>
      <c r="F839" s="196">
        <v>3</v>
      </c>
      <c r="G839" s="196">
        <v>4</v>
      </c>
      <c r="H839" s="868"/>
      <c r="I839" s="913"/>
      <c r="J839" s="868"/>
      <c r="K839" s="868"/>
      <c r="L839" s="868"/>
      <c r="M839" s="915"/>
    </row>
    <row r="840" spans="1:13" ht="17.25" customHeight="1">
      <c r="A840" s="446" t="s">
        <v>1386</v>
      </c>
      <c r="B840" s="38" t="s">
        <v>1387</v>
      </c>
      <c r="C840" s="447" t="s">
        <v>1431</v>
      </c>
      <c r="D840" s="149"/>
      <c r="E840" s="149"/>
      <c r="F840" s="149"/>
      <c r="G840" s="149"/>
      <c r="H840" s="165" t="s">
        <v>1388</v>
      </c>
      <c r="I840" s="168"/>
      <c r="J840" s="387" t="s">
        <v>302</v>
      </c>
      <c r="K840" s="240" t="s">
        <v>1389</v>
      </c>
      <c r="L840" s="244" t="s">
        <v>1390</v>
      </c>
      <c r="M840" s="448" t="s">
        <v>1391</v>
      </c>
    </row>
    <row r="841" spans="1:13" ht="17.25" customHeight="1">
      <c r="A841" s="449" t="s">
        <v>1392</v>
      </c>
      <c r="B841" s="240" t="s">
        <v>1393</v>
      </c>
      <c r="C841" s="170"/>
      <c r="D841" s="156"/>
      <c r="E841" s="156"/>
      <c r="F841" s="156"/>
      <c r="G841" s="156"/>
      <c r="H841" s="257" t="s">
        <v>345</v>
      </c>
      <c r="I841" s="246">
        <v>4000</v>
      </c>
      <c r="J841" s="387" t="s">
        <v>1394</v>
      </c>
      <c r="K841" s="240" t="s">
        <v>1395</v>
      </c>
      <c r="L841" s="244" t="s">
        <v>1396</v>
      </c>
      <c r="M841" s="448"/>
    </row>
    <row r="842" spans="1:13" ht="17.25" customHeight="1">
      <c r="A842" s="449" t="s">
        <v>1397</v>
      </c>
      <c r="B842" s="240" t="s">
        <v>1398</v>
      </c>
      <c r="C842" s="170"/>
      <c r="D842" s="156"/>
      <c r="E842" s="156"/>
      <c r="F842" s="156"/>
      <c r="G842" s="156"/>
      <c r="H842" s="257" t="s">
        <v>1399</v>
      </c>
      <c r="I842" s="246"/>
      <c r="J842" s="387" t="s">
        <v>1432</v>
      </c>
      <c r="K842" s="146" t="s">
        <v>1400</v>
      </c>
      <c r="L842" s="240" t="s">
        <v>1401</v>
      </c>
      <c r="M842" s="448"/>
    </row>
    <row r="843" spans="1:13" ht="17.25" customHeight="1">
      <c r="A843" s="449" t="s">
        <v>1402</v>
      </c>
      <c r="B843" s="241"/>
      <c r="C843" s="170"/>
      <c r="D843" s="156"/>
      <c r="E843" s="156"/>
      <c r="F843" s="156"/>
      <c r="G843" s="156"/>
      <c r="H843" s="257" t="s">
        <v>440</v>
      </c>
      <c r="I843" s="246">
        <v>4000</v>
      </c>
      <c r="J843" s="387"/>
      <c r="K843" s="241" t="s">
        <v>1403</v>
      </c>
      <c r="L843" s="257" t="s">
        <v>1404</v>
      </c>
      <c r="M843" s="448"/>
    </row>
    <row r="844" spans="1:13" ht="17.25" customHeight="1">
      <c r="A844" s="450" t="s">
        <v>1405</v>
      </c>
      <c r="B844" s="170"/>
      <c r="C844" s="170"/>
      <c r="D844" s="156"/>
      <c r="E844" s="156"/>
      <c r="F844" s="156"/>
      <c r="G844" s="156"/>
      <c r="H844" s="451" t="s">
        <v>1406</v>
      </c>
      <c r="I844" s="452"/>
      <c r="J844" s="387"/>
      <c r="K844" s="244" t="s">
        <v>1407</v>
      </c>
      <c r="L844" s="257" t="s">
        <v>834</v>
      </c>
      <c r="M844" s="448"/>
    </row>
    <row r="845" spans="1:13" ht="17.25" customHeight="1">
      <c r="A845" s="453" t="s">
        <v>1408</v>
      </c>
      <c r="B845" s="170"/>
      <c r="C845" s="170"/>
      <c r="D845" s="156"/>
      <c r="E845" s="156"/>
      <c r="F845" s="156"/>
      <c r="G845" s="156"/>
      <c r="H845" s="451" t="s">
        <v>1409</v>
      </c>
      <c r="I845" s="343">
        <v>2000</v>
      </c>
      <c r="J845" s="104"/>
      <c r="K845" s="244" t="s">
        <v>1410</v>
      </c>
      <c r="L845" s="170"/>
      <c r="M845" s="448"/>
    </row>
    <row r="846" spans="1:13" ht="17.25" customHeight="1">
      <c r="A846" s="453" t="s">
        <v>1411</v>
      </c>
      <c r="B846" s="146"/>
      <c r="C846" s="170"/>
      <c r="D846" s="156"/>
      <c r="E846" s="156"/>
      <c r="F846" s="156"/>
      <c r="G846" s="156"/>
      <c r="H846" s="451" t="s">
        <v>1412</v>
      </c>
      <c r="I846" s="343"/>
      <c r="J846" s="321"/>
      <c r="K846" s="244" t="s">
        <v>1</v>
      </c>
      <c r="L846" s="146"/>
      <c r="M846" s="454"/>
    </row>
    <row r="847" spans="1:13" ht="17.25" customHeight="1">
      <c r="A847" s="453" t="s">
        <v>1413</v>
      </c>
      <c r="B847" s="146"/>
      <c r="C847" s="242">
        <v>22798</v>
      </c>
      <c r="D847" s="156"/>
      <c r="E847" s="156"/>
      <c r="F847" s="156"/>
      <c r="G847" s="156"/>
      <c r="H847" s="451" t="s">
        <v>2701</v>
      </c>
      <c r="I847" s="343">
        <v>8000</v>
      </c>
      <c r="J847" s="156" t="s">
        <v>1414</v>
      </c>
      <c r="K847" s="240" t="s">
        <v>1415</v>
      </c>
      <c r="L847" s="146"/>
      <c r="M847" s="454"/>
    </row>
    <row r="848" spans="1:13" ht="17.25" customHeight="1">
      <c r="A848" s="453" t="s">
        <v>1416</v>
      </c>
      <c r="B848" s="146"/>
      <c r="C848" s="170"/>
      <c r="D848" s="156"/>
      <c r="E848" s="156"/>
      <c r="F848" s="156"/>
      <c r="G848" s="156"/>
      <c r="H848" s="451" t="s">
        <v>1417</v>
      </c>
      <c r="I848" s="343"/>
      <c r="J848" s="156" t="s">
        <v>227</v>
      </c>
      <c r="K848" s="146" t="s">
        <v>1418</v>
      </c>
      <c r="L848" s="146"/>
      <c r="M848" s="454"/>
    </row>
    <row r="849" spans="1:13" ht="17.25" customHeight="1">
      <c r="A849" s="453" t="s">
        <v>1419</v>
      </c>
      <c r="B849" s="146"/>
      <c r="C849" s="170"/>
      <c r="D849" s="156"/>
      <c r="E849" s="156"/>
      <c r="F849" s="156"/>
      <c r="G849" s="156"/>
      <c r="H849" s="455" t="s">
        <v>2700</v>
      </c>
      <c r="I849" s="343">
        <v>5600</v>
      </c>
      <c r="J849" s="156" t="s">
        <v>748</v>
      </c>
      <c r="K849" s="322"/>
      <c r="L849" s="322"/>
      <c r="M849" s="322"/>
    </row>
    <row r="850" spans="1:13" ht="17.25" customHeight="1">
      <c r="A850" s="453" t="s">
        <v>1420</v>
      </c>
      <c r="B850" s="146"/>
      <c r="C850" s="146"/>
      <c r="D850" s="146"/>
      <c r="E850" s="146"/>
      <c r="F850" s="146"/>
      <c r="G850" s="146"/>
      <c r="H850" s="451" t="s">
        <v>1421</v>
      </c>
      <c r="I850" s="254"/>
      <c r="J850" s="156" t="s">
        <v>1432</v>
      </c>
      <c r="K850" s="322"/>
      <c r="L850" s="322"/>
      <c r="M850" s="322"/>
    </row>
    <row r="851" spans="1:13" ht="17.25" customHeight="1">
      <c r="A851" s="450" t="s">
        <v>1422</v>
      </c>
      <c r="B851" s="146"/>
      <c r="C851" s="146"/>
      <c r="D851" s="146"/>
      <c r="E851" s="146"/>
      <c r="F851" s="146"/>
      <c r="G851" s="146"/>
      <c r="H851" s="455" t="s">
        <v>2702</v>
      </c>
      <c r="I851" s="254">
        <v>2500</v>
      </c>
      <c r="J851" s="322"/>
      <c r="K851" s="322"/>
      <c r="L851" s="322"/>
      <c r="M851" s="322"/>
    </row>
    <row r="852" spans="1:13" ht="17.25" customHeight="1">
      <c r="A852" s="453" t="s">
        <v>1423</v>
      </c>
      <c r="B852" s="146"/>
      <c r="C852" s="146"/>
      <c r="D852" s="146"/>
      <c r="E852" s="146"/>
      <c r="F852" s="146"/>
      <c r="G852" s="146"/>
      <c r="H852" s="240" t="s">
        <v>1424</v>
      </c>
      <c r="I852" s="456"/>
      <c r="J852" s="146"/>
      <c r="K852" s="322"/>
      <c r="L852" s="322"/>
      <c r="M852" s="322"/>
    </row>
    <row r="853" spans="1:13" ht="17.25" customHeight="1">
      <c r="A853" s="457" t="s">
        <v>1425</v>
      </c>
      <c r="B853" s="313"/>
      <c r="C853" s="313"/>
      <c r="D853" s="313"/>
      <c r="E853" s="313"/>
      <c r="F853" s="313"/>
      <c r="G853" s="313"/>
      <c r="H853" s="458" t="s">
        <v>2703</v>
      </c>
      <c r="I853" s="810">
        <v>1500</v>
      </c>
      <c r="J853" s="146"/>
      <c r="K853" s="146"/>
      <c r="L853" s="146"/>
      <c r="M853" s="454"/>
    </row>
    <row r="854" spans="1:13" ht="17.25" customHeight="1">
      <c r="A854" s="457"/>
      <c r="B854" s="313"/>
      <c r="C854" s="313"/>
      <c r="D854" s="313"/>
      <c r="E854" s="313"/>
      <c r="F854" s="313"/>
      <c r="G854" s="313"/>
      <c r="H854" s="458" t="s">
        <v>1426</v>
      </c>
      <c r="I854" s="810"/>
      <c r="J854" s="146"/>
      <c r="K854" s="146"/>
      <c r="L854" s="146"/>
      <c r="M854" s="454"/>
    </row>
    <row r="855" spans="1:13" ht="17.25" customHeight="1">
      <c r="A855" s="457"/>
      <c r="B855" s="313"/>
      <c r="C855" s="313"/>
      <c r="D855" s="313"/>
      <c r="E855" s="313"/>
      <c r="F855" s="313"/>
      <c r="G855" s="313"/>
      <c r="H855" s="458" t="s">
        <v>1409</v>
      </c>
      <c r="I855" s="810">
        <v>2400</v>
      </c>
      <c r="J855" s="146"/>
      <c r="K855" s="146"/>
      <c r="L855" s="146"/>
      <c r="M855" s="454"/>
    </row>
    <row r="856" spans="1:13" ht="17.25" customHeight="1">
      <c r="A856" s="457"/>
      <c r="B856" s="313"/>
      <c r="C856" s="313"/>
      <c r="D856" s="313"/>
      <c r="E856" s="313"/>
      <c r="F856" s="313"/>
      <c r="G856" s="313"/>
      <c r="H856" s="458" t="s">
        <v>1427</v>
      </c>
      <c r="I856" s="458"/>
      <c r="J856" s="146"/>
      <c r="K856" s="146"/>
      <c r="L856" s="146"/>
      <c r="M856" s="454"/>
    </row>
    <row r="857" spans="1:13" ht="17.25" customHeight="1">
      <c r="A857" s="457"/>
      <c r="B857" s="313"/>
      <c r="C857" s="313"/>
      <c r="D857" s="313"/>
      <c r="E857" s="313"/>
      <c r="F857" s="313"/>
      <c r="G857" s="313"/>
      <c r="H857" s="458" t="s">
        <v>1428</v>
      </c>
      <c r="I857" s="458"/>
      <c r="J857" s="313"/>
      <c r="K857" s="313"/>
      <c r="L857" s="313"/>
      <c r="M857" s="459"/>
    </row>
    <row r="858" spans="1:13" ht="17.25" customHeight="1">
      <c r="A858" s="903" t="s">
        <v>282</v>
      </c>
      <c r="B858" s="904"/>
      <c r="C858" s="139"/>
      <c r="D858" s="139"/>
      <c r="E858" s="139"/>
      <c r="F858" s="139"/>
      <c r="G858" s="139"/>
      <c r="H858" s="460" t="s">
        <v>380</v>
      </c>
      <c r="I858" s="62">
        <f>SUM(I840:I857)</f>
        <v>30000</v>
      </c>
      <c r="J858" s="139"/>
      <c r="K858" s="139"/>
      <c r="L858" s="139"/>
      <c r="M858" s="461"/>
    </row>
    <row r="859" spans="1:13" ht="17.25" customHeight="1">
      <c r="A859" s="382" t="s">
        <v>1469</v>
      </c>
      <c r="B859" s="10"/>
      <c r="C859" s="10"/>
      <c r="D859" s="11"/>
      <c r="E859" s="11"/>
      <c r="F859" s="11"/>
      <c r="G859" s="11"/>
      <c r="H859" s="10"/>
      <c r="I859" s="12"/>
      <c r="J859" s="11"/>
      <c r="K859" s="10"/>
      <c r="L859" s="10"/>
      <c r="M859" s="10"/>
    </row>
    <row r="860" spans="1:13" ht="17.25" customHeight="1">
      <c r="A860" s="382" t="s">
        <v>207</v>
      </c>
      <c r="B860" s="10"/>
      <c r="C860" s="10"/>
      <c r="D860" s="11"/>
      <c r="E860" s="11"/>
      <c r="F860" s="11"/>
      <c r="G860" s="11"/>
      <c r="H860" s="10"/>
      <c r="I860" s="12"/>
      <c r="J860" s="11"/>
      <c r="K860" s="10"/>
      <c r="L860" s="10"/>
      <c r="M860" s="10"/>
    </row>
    <row r="861" spans="1:13" ht="17.25" customHeight="1">
      <c r="A861" s="875" t="s">
        <v>1690</v>
      </c>
      <c r="B861" s="875"/>
      <c r="C861" s="875"/>
      <c r="D861" s="875"/>
      <c r="E861" s="875"/>
      <c r="F861" s="875"/>
      <c r="G861" s="875"/>
      <c r="H861" s="875"/>
      <c r="I861" s="875"/>
      <c r="J861" s="875"/>
      <c r="K861" s="875"/>
      <c r="L861" s="10"/>
      <c r="M861" s="10"/>
    </row>
    <row r="862" spans="1:13" ht="17.25" customHeight="1">
      <c r="A862" s="886" t="s">
        <v>3279</v>
      </c>
      <c r="B862" s="887"/>
      <c r="C862" s="887"/>
      <c r="D862" s="887"/>
      <c r="E862" s="887"/>
      <c r="F862" s="887"/>
      <c r="G862" s="887"/>
      <c r="H862" s="887"/>
      <c r="I862" s="887"/>
      <c r="J862" s="887"/>
      <c r="K862" s="887"/>
      <c r="L862" s="10"/>
      <c r="M862" s="10"/>
    </row>
    <row r="863" spans="1:13" ht="17.25" customHeight="1">
      <c r="A863" s="88" t="s">
        <v>3280</v>
      </c>
      <c r="B863" s="10"/>
      <c r="C863" s="10"/>
      <c r="D863" s="11"/>
      <c r="E863" s="11"/>
      <c r="F863" s="11"/>
      <c r="G863" s="11"/>
      <c r="H863" s="10"/>
      <c r="I863" s="12"/>
      <c r="J863" s="11"/>
      <c r="K863" s="10"/>
      <c r="L863" s="10"/>
      <c r="M863" s="10"/>
    </row>
    <row r="864" spans="1:13" ht="17.25" customHeight="1">
      <c r="A864" s="298" t="s">
        <v>895</v>
      </c>
      <c r="B864" s="297"/>
      <c r="C864" s="335"/>
      <c r="D864" s="335"/>
      <c r="E864" s="335"/>
      <c r="F864" s="335"/>
      <c r="G864" s="335"/>
      <c r="H864" s="336"/>
      <c r="I864" s="32"/>
      <c r="J864" s="462"/>
      <c r="K864" s="338"/>
      <c r="L864" s="255"/>
      <c r="M864" s="339"/>
    </row>
    <row r="865" spans="1:13" ht="17.25" customHeight="1">
      <c r="A865" s="905" t="s">
        <v>896</v>
      </c>
      <c r="B865" s="905"/>
      <c r="C865" s="905"/>
      <c r="D865" s="905"/>
      <c r="E865" s="905"/>
      <c r="F865" s="905"/>
      <c r="G865" s="905"/>
      <c r="H865" s="905"/>
      <c r="I865" s="905"/>
      <c r="J865" s="905"/>
      <c r="K865" s="905"/>
      <c r="L865" s="255"/>
      <c r="M865" s="339"/>
    </row>
    <row r="866" spans="1:13" ht="17.25" customHeight="1">
      <c r="A866" s="299" t="s">
        <v>897</v>
      </c>
      <c r="B866" s="299"/>
      <c r="C866" s="335"/>
      <c r="D866" s="335"/>
      <c r="E866" s="335"/>
      <c r="F866" s="335"/>
      <c r="G866" s="335"/>
      <c r="H866" s="336"/>
      <c r="I866" s="335"/>
      <c r="J866" s="463"/>
      <c r="K866" s="299"/>
      <c r="L866" s="255"/>
      <c r="M866" s="339"/>
    </row>
    <row r="867" spans="1:13" ht="17.25" customHeight="1">
      <c r="A867" s="299" t="s">
        <v>898</v>
      </c>
      <c r="B867" s="299"/>
      <c r="C867" s="335"/>
      <c r="D867" s="335"/>
      <c r="E867" s="335"/>
      <c r="F867" s="335"/>
      <c r="G867" s="335"/>
      <c r="H867" s="336"/>
      <c r="I867" s="335"/>
      <c r="J867" s="463"/>
      <c r="K867" s="299"/>
      <c r="L867" s="255"/>
      <c r="M867" s="339"/>
    </row>
    <row r="868" spans="1:13" ht="17.25" customHeight="1">
      <c r="A868" s="896" t="s">
        <v>20</v>
      </c>
      <c r="B868" s="896" t="s">
        <v>295</v>
      </c>
      <c r="C868" s="896" t="s">
        <v>296</v>
      </c>
      <c r="D868" s="906" t="s">
        <v>220</v>
      </c>
      <c r="E868" s="907"/>
      <c r="F868" s="907"/>
      <c r="G868" s="908"/>
      <c r="H868" s="896" t="s">
        <v>19</v>
      </c>
      <c r="I868" s="909" t="s">
        <v>221</v>
      </c>
      <c r="J868" s="896" t="s">
        <v>297</v>
      </c>
      <c r="K868" s="896" t="s">
        <v>222</v>
      </c>
      <c r="L868" s="896" t="s">
        <v>4</v>
      </c>
      <c r="M868" s="898" t="s">
        <v>2</v>
      </c>
    </row>
    <row r="869" spans="1:13" ht="17.25" customHeight="1">
      <c r="A869" s="897"/>
      <c r="B869" s="897"/>
      <c r="C869" s="897"/>
      <c r="D869" s="267">
        <v>1</v>
      </c>
      <c r="E869" s="267">
        <v>2</v>
      </c>
      <c r="F869" s="267">
        <v>3</v>
      </c>
      <c r="G869" s="267">
        <v>4</v>
      </c>
      <c r="H869" s="897"/>
      <c r="I869" s="910"/>
      <c r="J869" s="897"/>
      <c r="K869" s="897"/>
      <c r="L869" s="897"/>
      <c r="M869" s="899"/>
    </row>
    <row r="870" spans="1:13" ht="17.25" customHeight="1">
      <c r="A870" s="301" t="s">
        <v>899</v>
      </c>
      <c r="B870" s="341" t="s">
        <v>900</v>
      </c>
      <c r="C870" s="97" t="s">
        <v>1442</v>
      </c>
      <c r="D870" s="268"/>
      <c r="E870" s="268"/>
      <c r="F870" s="268"/>
      <c r="G870" s="268"/>
      <c r="H870" s="342" t="s">
        <v>345</v>
      </c>
      <c r="I870" s="343">
        <v>1500</v>
      </c>
      <c r="J870" s="92" t="s">
        <v>302</v>
      </c>
      <c r="K870" s="302" t="s">
        <v>901</v>
      </c>
      <c r="L870" s="303" t="s">
        <v>902</v>
      </c>
      <c r="M870" s="464" t="s">
        <v>1433</v>
      </c>
    </row>
    <row r="871" spans="1:13" ht="17.25" customHeight="1">
      <c r="A871" s="304" t="s">
        <v>903</v>
      </c>
      <c r="B871" s="344" t="s">
        <v>675</v>
      </c>
      <c r="C871" s="387"/>
      <c r="D871" s="215"/>
      <c r="E871" s="215"/>
      <c r="F871" s="215"/>
      <c r="G871" s="215"/>
      <c r="H871" s="383" t="s">
        <v>1434</v>
      </c>
      <c r="I871" s="343"/>
      <c r="J871" s="387" t="s">
        <v>1394</v>
      </c>
      <c r="K871" s="304" t="s">
        <v>904</v>
      </c>
      <c r="L871" s="51" t="s">
        <v>905</v>
      </c>
      <c r="M871" s="347" t="s">
        <v>1435</v>
      </c>
    </row>
    <row r="872" spans="1:13" ht="17.25" customHeight="1">
      <c r="A872" s="51"/>
      <c r="B872" s="304" t="s">
        <v>607</v>
      </c>
      <c r="C872" s="387"/>
      <c r="D872" s="215"/>
      <c r="E872" s="215"/>
      <c r="F872" s="215"/>
      <c r="G872" s="215"/>
      <c r="H872" s="345" t="s">
        <v>440</v>
      </c>
      <c r="I872" s="346">
        <v>1500</v>
      </c>
      <c r="J872" s="387"/>
      <c r="K872" s="51" t="s">
        <v>906</v>
      </c>
      <c r="L872" s="51" t="s">
        <v>907</v>
      </c>
      <c r="M872" s="347"/>
    </row>
    <row r="873" spans="1:13" ht="17.25" customHeight="1">
      <c r="A873" s="51"/>
      <c r="B873" s="305" t="s">
        <v>1436</v>
      </c>
      <c r="C873" s="387"/>
      <c r="D873" s="215"/>
      <c r="E873" s="215"/>
      <c r="F873" s="215"/>
      <c r="G873" s="215"/>
      <c r="H873" s="345" t="s">
        <v>1437</v>
      </c>
      <c r="I873" s="103"/>
      <c r="J873" s="387"/>
      <c r="K873" s="51" t="s">
        <v>908</v>
      </c>
      <c r="L873" s="51"/>
      <c r="M873" s="347"/>
    </row>
    <row r="874" spans="1:13" ht="17.25" customHeight="1">
      <c r="A874" s="51"/>
      <c r="B874" s="344" t="s">
        <v>1438</v>
      </c>
      <c r="C874" s="387"/>
      <c r="D874" s="215"/>
      <c r="E874" s="215"/>
      <c r="F874" s="215"/>
      <c r="G874" s="215"/>
      <c r="H874" s="345" t="s">
        <v>909</v>
      </c>
      <c r="I874" s="103">
        <v>2000</v>
      </c>
      <c r="J874" s="387"/>
      <c r="K874" s="51" t="s">
        <v>901</v>
      </c>
      <c r="L874" s="51"/>
      <c r="M874" s="347"/>
    </row>
    <row r="875" spans="1:13" ht="17.25" customHeight="1">
      <c r="A875" s="51"/>
      <c r="B875" s="348" t="s">
        <v>1439</v>
      </c>
      <c r="C875" s="349"/>
      <c r="D875" s="215"/>
      <c r="E875" s="215"/>
      <c r="F875" s="215"/>
      <c r="G875" s="215"/>
      <c r="H875" s="345" t="s">
        <v>910</v>
      </c>
      <c r="I875" s="103"/>
      <c r="J875" s="104"/>
      <c r="K875" s="51" t="s">
        <v>904</v>
      </c>
      <c r="L875" s="51"/>
      <c r="M875" s="347"/>
    </row>
    <row r="876" spans="1:13" ht="17.25" customHeight="1">
      <c r="A876" s="51"/>
      <c r="B876" s="344"/>
      <c r="C876" s="387"/>
      <c r="D876" s="215"/>
      <c r="E876" s="215"/>
      <c r="F876" s="215"/>
      <c r="G876" s="215"/>
      <c r="H876" s="345"/>
      <c r="I876" s="345"/>
      <c r="J876" s="51"/>
      <c r="K876" s="51" t="s">
        <v>911</v>
      </c>
      <c r="L876" s="186"/>
      <c r="M876" s="347"/>
    </row>
    <row r="877" spans="1:13" ht="17.25" customHeight="1">
      <c r="A877" s="51"/>
      <c r="B877" s="344"/>
      <c r="C877" s="387"/>
      <c r="D877" s="215"/>
      <c r="E877" s="215"/>
      <c r="F877" s="215"/>
      <c r="G877" s="215"/>
      <c r="H877" s="345"/>
      <c r="I877" s="345"/>
      <c r="J877" s="51"/>
      <c r="K877" s="51" t="s">
        <v>912</v>
      </c>
      <c r="L877" s="51"/>
      <c r="M877" s="347"/>
    </row>
    <row r="878" spans="1:13" ht="17.25" customHeight="1">
      <c r="A878" s="51"/>
      <c r="B878" s="344"/>
      <c r="C878" s="387"/>
      <c r="D878" s="215"/>
      <c r="E878" s="215"/>
      <c r="F878" s="215"/>
      <c r="G878" s="215"/>
      <c r="H878" s="345"/>
      <c r="I878" s="103"/>
      <c r="J878" s="51"/>
      <c r="K878" s="51" t="s">
        <v>842</v>
      </c>
      <c r="L878" s="51"/>
      <c r="M878" s="347"/>
    </row>
    <row r="879" spans="1:13" ht="17.25" customHeight="1">
      <c r="A879" s="51"/>
      <c r="B879" s="344"/>
      <c r="C879" s="387"/>
      <c r="D879" s="215"/>
      <c r="E879" s="215"/>
      <c r="F879" s="215"/>
      <c r="G879" s="215"/>
      <c r="H879" s="465" t="s">
        <v>1440</v>
      </c>
      <c r="I879" s="466"/>
      <c r="J879" s="51"/>
      <c r="K879" s="51"/>
      <c r="L879" s="51"/>
      <c r="M879" s="347"/>
    </row>
    <row r="880" spans="1:13" ht="17.25" customHeight="1">
      <c r="A880" s="900" t="s">
        <v>282</v>
      </c>
      <c r="B880" s="901"/>
      <c r="C880" s="901"/>
      <c r="D880" s="901"/>
      <c r="E880" s="901"/>
      <c r="F880" s="901"/>
      <c r="G880" s="901"/>
      <c r="H880" s="902"/>
      <c r="I880" s="62">
        <f>SUM(I869:I879)</f>
        <v>5000</v>
      </c>
      <c r="J880" s="63"/>
      <c r="K880" s="65"/>
      <c r="L880" s="65"/>
      <c r="M880" s="65"/>
    </row>
    <row r="881" spans="1:13" ht="17.25" customHeight="1">
      <c r="A881" s="4"/>
      <c r="B881" s="4"/>
      <c r="C881" s="4"/>
      <c r="D881" s="5"/>
      <c r="E881" s="5"/>
      <c r="F881" s="5"/>
      <c r="G881" s="5"/>
      <c r="H881" s="4"/>
      <c r="I881" s="6"/>
      <c r="J881" s="7"/>
      <c r="K881" s="8"/>
      <c r="L881" s="8"/>
      <c r="M881" s="8"/>
    </row>
    <row r="882" spans="1:13" ht="17.25" customHeight="1">
      <c r="A882" s="4"/>
      <c r="B882" s="4"/>
      <c r="C882" s="4"/>
      <c r="D882" s="5"/>
      <c r="E882" s="5"/>
      <c r="F882" s="5"/>
      <c r="G882" s="5"/>
      <c r="H882" s="4"/>
      <c r="I882" s="6"/>
      <c r="J882" s="7"/>
      <c r="K882" s="8"/>
      <c r="L882" s="8"/>
      <c r="M882" s="8"/>
    </row>
    <row r="883" spans="1:13" ht="17.25" customHeight="1">
      <c r="A883" s="4"/>
      <c r="B883" s="4"/>
      <c r="C883" s="4"/>
      <c r="D883" s="5"/>
      <c r="E883" s="5"/>
      <c r="F883" s="5"/>
      <c r="G883" s="5"/>
      <c r="H883" s="4"/>
      <c r="I883" s="6"/>
      <c r="J883" s="7"/>
      <c r="K883" s="8"/>
      <c r="L883" s="8"/>
      <c r="M883" s="8"/>
    </row>
    <row r="884" spans="1:13" ht="17.25" customHeight="1">
      <c r="A884" s="4"/>
      <c r="B884" s="4"/>
      <c r="C884" s="4"/>
      <c r="D884" s="5"/>
      <c r="E884" s="5"/>
      <c r="F884" s="5"/>
      <c r="G884" s="5"/>
      <c r="H884" s="4"/>
      <c r="I884" s="6"/>
      <c r="J884" s="7"/>
      <c r="K884" s="8"/>
      <c r="L884" s="8"/>
      <c r="M884" s="8"/>
    </row>
    <row r="885" spans="1:13" ht="17.25" customHeight="1">
      <c r="A885" s="4"/>
      <c r="B885" s="4"/>
      <c r="C885" s="4"/>
      <c r="D885" s="5"/>
      <c r="E885" s="5"/>
      <c r="F885" s="5"/>
      <c r="G885" s="5"/>
      <c r="H885" s="4"/>
      <c r="I885" s="6"/>
      <c r="J885" s="7"/>
      <c r="K885" s="8"/>
      <c r="L885" s="8"/>
      <c r="M885" s="8"/>
    </row>
    <row r="886" spans="1:13" ht="17.25" customHeight="1">
      <c r="A886" s="4"/>
      <c r="B886" s="4"/>
      <c r="C886" s="4"/>
      <c r="D886" s="5"/>
      <c r="E886" s="5"/>
      <c r="F886" s="5"/>
      <c r="G886" s="5"/>
      <c r="H886" s="4"/>
      <c r="I886" s="6"/>
      <c r="J886" s="7"/>
      <c r="K886" s="8"/>
      <c r="L886" s="8"/>
      <c r="M886" s="8"/>
    </row>
    <row r="887" spans="1:13" ht="17.25" customHeight="1">
      <c r="A887" s="4"/>
      <c r="B887" s="4"/>
      <c r="C887" s="4"/>
      <c r="D887" s="5"/>
      <c r="E887" s="5"/>
      <c r="F887" s="5"/>
      <c r="G887" s="5"/>
      <c r="H887" s="4"/>
      <c r="I887" s="6"/>
      <c r="J887" s="7"/>
      <c r="K887" s="8"/>
      <c r="L887" s="8"/>
      <c r="M887" s="8"/>
    </row>
    <row r="888" spans="1:13" ht="17.25" customHeight="1">
      <c r="A888" s="4"/>
      <c r="B888" s="4"/>
      <c r="C888" s="4"/>
      <c r="D888" s="5"/>
      <c r="E888" s="5"/>
      <c r="F888" s="5"/>
      <c r="G888" s="5"/>
      <c r="H888" s="4"/>
      <c r="I888" s="6"/>
      <c r="J888" s="7"/>
      <c r="K888" s="8"/>
      <c r="L888" s="8"/>
      <c r="M888" s="8"/>
    </row>
    <row r="889" spans="1:13" ht="17.25" customHeight="1">
      <c r="A889" s="4"/>
      <c r="B889" s="4"/>
      <c r="C889" s="4"/>
      <c r="D889" s="5"/>
      <c r="E889" s="5"/>
      <c r="F889" s="5"/>
      <c r="G889" s="5"/>
      <c r="H889" s="4"/>
      <c r="I889" s="6"/>
      <c r="J889" s="7"/>
      <c r="K889" s="8"/>
      <c r="L889" s="8"/>
      <c r="M889" s="8"/>
    </row>
    <row r="890" spans="1:13" ht="17.25" customHeight="1">
      <c r="A890" s="4"/>
      <c r="B890" s="4"/>
      <c r="C890" s="4"/>
      <c r="D890" s="5"/>
      <c r="E890" s="5"/>
      <c r="F890" s="5"/>
      <c r="G890" s="5"/>
      <c r="H890" s="4"/>
      <c r="I890" s="6"/>
      <c r="J890" s="7"/>
      <c r="K890" s="8"/>
      <c r="L890" s="8"/>
      <c r="M890" s="8"/>
    </row>
    <row r="891" spans="1:13" ht="17.25" customHeight="1">
      <c r="A891" s="4"/>
      <c r="B891" s="4"/>
      <c r="C891" s="4"/>
      <c r="D891" s="5"/>
      <c r="E891" s="5"/>
      <c r="F891" s="5"/>
      <c r="G891" s="5"/>
      <c r="H891" s="4"/>
      <c r="I891" s="6"/>
      <c r="J891" s="7"/>
      <c r="K891" s="8"/>
      <c r="L891" s="8"/>
      <c r="M891" s="8"/>
    </row>
    <row r="892" spans="1:13" ht="17.25" customHeight="1">
      <c r="A892" s="382" t="s">
        <v>1470</v>
      </c>
      <c r="B892" s="10"/>
      <c r="C892" s="10"/>
      <c r="D892" s="11"/>
      <c r="E892" s="11"/>
      <c r="F892" s="11"/>
      <c r="G892" s="11"/>
      <c r="H892" s="10"/>
      <c r="I892" s="12"/>
      <c r="J892" s="11"/>
      <c r="K892" s="10"/>
      <c r="L892" s="10"/>
      <c r="M892" s="10"/>
    </row>
    <row r="893" spans="1:13" ht="17.25" customHeight="1">
      <c r="A893" s="382" t="s">
        <v>207</v>
      </c>
      <c r="B893" s="10"/>
      <c r="C893" s="10"/>
      <c r="D893" s="11"/>
      <c r="E893" s="11"/>
      <c r="F893" s="11"/>
      <c r="G893" s="11"/>
      <c r="H893" s="10"/>
      <c r="I893" s="12"/>
      <c r="J893" s="11"/>
      <c r="K893" s="10"/>
      <c r="L893" s="10"/>
      <c r="M893" s="10"/>
    </row>
    <row r="894" spans="1:13" ht="17.25" customHeight="1">
      <c r="A894" s="875" t="s">
        <v>1690</v>
      </c>
      <c r="B894" s="875"/>
      <c r="C894" s="875"/>
      <c r="D894" s="875"/>
      <c r="E894" s="875"/>
      <c r="F894" s="875"/>
      <c r="G894" s="875"/>
      <c r="H894" s="875"/>
      <c r="I894" s="875"/>
      <c r="J894" s="875"/>
      <c r="K894" s="875"/>
      <c r="L894" s="10"/>
      <c r="M894" s="10"/>
    </row>
    <row r="895" spans="1:13" ht="17.25" customHeight="1">
      <c r="A895" s="886" t="s">
        <v>3281</v>
      </c>
      <c r="B895" s="887"/>
      <c r="C895" s="887"/>
      <c r="D895" s="887"/>
      <c r="E895" s="887"/>
      <c r="F895" s="887"/>
      <c r="G895" s="887"/>
      <c r="H895" s="887"/>
      <c r="I895" s="887"/>
      <c r="J895" s="887"/>
      <c r="K895" s="887"/>
      <c r="L895" s="10"/>
      <c r="M895" s="10"/>
    </row>
    <row r="896" spans="1:13" ht="17.25" customHeight="1">
      <c r="A896" s="88" t="s">
        <v>3280</v>
      </c>
      <c r="B896" s="10"/>
      <c r="C896" s="10"/>
      <c r="D896" s="11"/>
      <c r="E896" s="11"/>
      <c r="F896" s="11"/>
      <c r="G896" s="11"/>
      <c r="H896" s="10"/>
      <c r="I896" s="12"/>
      <c r="J896" s="11"/>
      <c r="K896" s="10"/>
      <c r="L896" s="10"/>
      <c r="M896" s="10"/>
    </row>
    <row r="897" spans="1:13" ht="17.25" customHeight="1">
      <c r="A897" s="109" t="s">
        <v>1764</v>
      </c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</row>
    <row r="898" spans="1:13" ht="17.25" customHeight="1">
      <c r="A898" s="32" t="s">
        <v>1443</v>
      </c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</row>
    <row r="899" spans="1:13" ht="17.25" customHeight="1">
      <c r="A899" s="32" t="s">
        <v>1444</v>
      </c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</row>
    <row r="900" spans="1:13" ht="17.25" customHeight="1">
      <c r="A900" s="32" t="s">
        <v>1445</v>
      </c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</row>
    <row r="901" spans="1:13" ht="17.25" customHeight="1">
      <c r="A901" s="32" t="s">
        <v>1446</v>
      </c>
      <c r="B901" s="32"/>
      <c r="C901" s="32"/>
      <c r="D901" s="32"/>
      <c r="E901" s="32" t="s">
        <v>1447</v>
      </c>
      <c r="F901" s="32"/>
      <c r="G901" s="32"/>
      <c r="H901" s="32"/>
      <c r="I901" s="32"/>
      <c r="J901" s="32"/>
      <c r="K901" s="32"/>
      <c r="L901" s="32"/>
      <c r="M901" s="32"/>
    </row>
    <row r="902" spans="1:13" ht="17.25" customHeight="1">
      <c r="A902" s="32" t="s">
        <v>1448</v>
      </c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</row>
    <row r="903" spans="1:13" ht="17.25" customHeight="1">
      <c r="A903" s="867" t="s">
        <v>20</v>
      </c>
      <c r="B903" s="867" t="s">
        <v>295</v>
      </c>
      <c r="C903" s="867" t="s">
        <v>296</v>
      </c>
      <c r="D903" s="869" t="s">
        <v>220</v>
      </c>
      <c r="E903" s="870"/>
      <c r="F903" s="870"/>
      <c r="G903" s="871"/>
      <c r="H903" s="867" t="s">
        <v>19</v>
      </c>
      <c r="I903" s="867" t="s">
        <v>221</v>
      </c>
      <c r="J903" s="867" t="s">
        <v>297</v>
      </c>
      <c r="K903" s="867" t="s">
        <v>222</v>
      </c>
      <c r="L903" s="867" t="s">
        <v>4</v>
      </c>
      <c r="M903" s="867" t="s">
        <v>2</v>
      </c>
    </row>
    <row r="904" spans="1:13" ht="17.25" customHeight="1">
      <c r="A904" s="868"/>
      <c r="B904" s="868"/>
      <c r="C904" s="868"/>
      <c r="D904" s="278">
        <v>1</v>
      </c>
      <c r="E904" s="278">
        <v>2</v>
      </c>
      <c r="F904" s="278">
        <v>3</v>
      </c>
      <c r="G904" s="278">
        <v>4</v>
      </c>
      <c r="H904" s="868"/>
      <c r="I904" s="868"/>
      <c r="J904" s="868"/>
      <c r="K904" s="868"/>
      <c r="L904" s="868"/>
      <c r="M904" s="868"/>
    </row>
    <row r="905" spans="1:13" ht="17.25" customHeight="1">
      <c r="A905" s="269" t="s">
        <v>1449</v>
      </c>
      <c r="B905" s="269" t="s">
        <v>854</v>
      </c>
      <c r="C905" s="354">
        <v>241824</v>
      </c>
      <c r="D905" s="269"/>
      <c r="E905" s="269"/>
      <c r="F905" s="269"/>
      <c r="G905" s="269"/>
      <c r="H905" s="269" t="s">
        <v>440</v>
      </c>
      <c r="I905" s="279">
        <v>6000</v>
      </c>
      <c r="J905" s="92" t="s">
        <v>302</v>
      </c>
      <c r="K905" s="269" t="s">
        <v>1450</v>
      </c>
      <c r="L905" s="269" t="s">
        <v>1451</v>
      </c>
      <c r="M905" s="269" t="s">
        <v>1452</v>
      </c>
    </row>
    <row r="906" spans="1:13" ht="17.25" customHeight="1">
      <c r="A906" s="169"/>
      <c r="B906" s="169" t="s">
        <v>1453</v>
      </c>
      <c r="C906" s="467">
        <v>22828</v>
      </c>
      <c r="D906" s="169"/>
      <c r="E906" s="169"/>
      <c r="F906" s="169"/>
      <c r="G906" s="169"/>
      <c r="H906" s="169" t="s">
        <v>1454</v>
      </c>
      <c r="I906" s="558"/>
      <c r="J906" s="387" t="s">
        <v>1394</v>
      </c>
      <c r="K906" s="169"/>
      <c r="L906" s="169" t="s">
        <v>1455</v>
      </c>
      <c r="M906" s="169"/>
    </row>
    <row r="907" spans="1:13" ht="17.25" customHeight="1">
      <c r="A907" s="169"/>
      <c r="B907" s="169" t="s">
        <v>1456</v>
      </c>
      <c r="C907" s="169"/>
      <c r="D907" s="169"/>
      <c r="E907" s="169"/>
      <c r="F907" s="169"/>
      <c r="G907" s="169"/>
      <c r="H907" s="169" t="s">
        <v>345</v>
      </c>
      <c r="I907" s="356">
        <v>6000</v>
      </c>
      <c r="J907" s="387"/>
      <c r="K907" s="169"/>
      <c r="L907" s="24" t="s">
        <v>1457</v>
      </c>
      <c r="M907" s="169"/>
    </row>
    <row r="908" spans="1:13" ht="17.25" customHeight="1">
      <c r="A908" s="169"/>
      <c r="B908" s="169" t="s">
        <v>1458</v>
      </c>
      <c r="C908" s="169"/>
      <c r="D908" s="169"/>
      <c r="E908" s="169"/>
      <c r="F908" s="169"/>
      <c r="G908" s="169"/>
      <c r="H908" s="169" t="s">
        <v>1459</v>
      </c>
      <c r="I908" s="356"/>
      <c r="J908" s="387"/>
      <c r="K908" s="169"/>
      <c r="L908" s="169" t="s">
        <v>862</v>
      </c>
      <c r="M908" s="169"/>
    </row>
    <row r="909" spans="1:13" ht="17.25" customHeight="1">
      <c r="A909" s="169"/>
      <c r="B909" s="169"/>
      <c r="C909" s="169"/>
      <c r="D909" s="169"/>
      <c r="E909" s="169"/>
      <c r="F909" s="169"/>
      <c r="G909" s="169"/>
      <c r="H909" s="169" t="s">
        <v>1460</v>
      </c>
      <c r="I909" s="356">
        <v>2000</v>
      </c>
      <c r="J909" s="387"/>
      <c r="K909" s="169"/>
      <c r="L909" s="169" t="s">
        <v>1461</v>
      </c>
      <c r="M909" s="169"/>
    </row>
    <row r="910" spans="1:13" ht="17.25" customHeight="1">
      <c r="A910" s="169" t="s">
        <v>1462</v>
      </c>
      <c r="B910" s="169"/>
      <c r="C910" s="169"/>
      <c r="D910" s="169"/>
      <c r="E910" s="169"/>
      <c r="F910" s="169"/>
      <c r="G910" s="169"/>
      <c r="H910" s="169" t="s">
        <v>440</v>
      </c>
      <c r="I910" s="356">
        <v>6000</v>
      </c>
      <c r="J910" s="104"/>
      <c r="K910" s="169"/>
      <c r="L910" s="169" t="s">
        <v>1463</v>
      </c>
      <c r="M910" s="169"/>
    </row>
    <row r="911" spans="1:13" ht="17.25" customHeight="1">
      <c r="A911" s="283" t="s">
        <v>1464</v>
      </c>
      <c r="B911" s="283"/>
      <c r="C911" s="283"/>
      <c r="D911" s="283"/>
      <c r="E911" s="283"/>
      <c r="F911" s="283"/>
      <c r="G911" s="283"/>
      <c r="H911" s="283" t="s">
        <v>1454</v>
      </c>
      <c r="I911" s="468"/>
      <c r="J911" s="469"/>
      <c r="K911" s="283"/>
      <c r="L911" s="283" t="s">
        <v>1465</v>
      </c>
      <c r="M911" s="283"/>
    </row>
    <row r="912" spans="1:13" ht="17.25" customHeight="1">
      <c r="A912" s="283"/>
      <c r="B912" s="283"/>
      <c r="C912" s="283"/>
      <c r="D912" s="283"/>
      <c r="E912" s="283"/>
      <c r="F912" s="283"/>
      <c r="G912" s="283"/>
      <c r="H912" s="283" t="s">
        <v>345</v>
      </c>
      <c r="I912" s="468">
        <v>6000</v>
      </c>
      <c r="J912" s="469"/>
      <c r="K912" s="283"/>
      <c r="L912" s="283"/>
      <c r="M912" s="283"/>
    </row>
    <row r="913" spans="1:13" ht="17.25" customHeight="1">
      <c r="A913" s="283"/>
      <c r="B913" s="283"/>
      <c r="C913" s="283"/>
      <c r="D913" s="283"/>
      <c r="E913" s="283"/>
      <c r="F913" s="283"/>
      <c r="G913" s="283"/>
      <c r="H913" s="283" t="s">
        <v>1459</v>
      </c>
      <c r="I913" s="468"/>
      <c r="J913" s="469"/>
      <c r="K913" s="283"/>
      <c r="L913" s="283"/>
      <c r="M913" s="283"/>
    </row>
    <row r="914" spans="1:13" ht="17.25" customHeight="1">
      <c r="A914" s="283"/>
      <c r="B914" s="283"/>
      <c r="C914" s="283"/>
      <c r="D914" s="283"/>
      <c r="E914" s="283"/>
      <c r="F914" s="283"/>
      <c r="G914" s="283"/>
      <c r="H914" s="283" t="s">
        <v>1466</v>
      </c>
      <c r="I914" s="468">
        <v>3000</v>
      </c>
      <c r="J914" s="469"/>
      <c r="K914" s="283"/>
      <c r="L914" s="283"/>
      <c r="M914" s="283"/>
    </row>
    <row r="915" spans="1:13" ht="17.25" customHeight="1">
      <c r="A915" s="283"/>
      <c r="B915" s="283"/>
      <c r="C915" s="283"/>
      <c r="D915" s="283"/>
      <c r="E915" s="283"/>
      <c r="F915" s="283"/>
      <c r="G915" s="283"/>
      <c r="H915" s="283" t="s">
        <v>1460</v>
      </c>
      <c r="I915" s="468">
        <v>2000</v>
      </c>
      <c r="J915" s="469"/>
      <c r="K915" s="283"/>
      <c r="L915" s="283"/>
      <c r="M915" s="283"/>
    </row>
    <row r="916" spans="1:13" ht="17.25" customHeight="1">
      <c r="A916" s="283"/>
      <c r="B916" s="283"/>
      <c r="C916" s="283"/>
      <c r="D916" s="283"/>
      <c r="E916" s="283"/>
      <c r="F916" s="283"/>
      <c r="G916" s="283"/>
      <c r="H916" s="283" t="s">
        <v>938</v>
      </c>
      <c r="I916" s="468">
        <v>18000</v>
      </c>
      <c r="J916" s="469"/>
      <c r="K916" s="283"/>
      <c r="L916" s="283"/>
      <c r="M916" s="283"/>
    </row>
    <row r="917" spans="1:13" ht="17.25" customHeight="1">
      <c r="A917" s="283"/>
      <c r="B917" s="283"/>
      <c r="C917" s="283"/>
      <c r="D917" s="283"/>
      <c r="E917" s="283"/>
      <c r="F917" s="283"/>
      <c r="G917" s="283"/>
      <c r="H917" s="283" t="s">
        <v>1467</v>
      </c>
      <c r="I917" s="468"/>
      <c r="J917" s="469"/>
      <c r="K917" s="283"/>
      <c r="L917" s="283"/>
      <c r="M917" s="283"/>
    </row>
    <row r="918" spans="1:13" ht="17.25" customHeight="1">
      <c r="A918" s="283"/>
      <c r="B918" s="283"/>
      <c r="C918" s="283"/>
      <c r="D918" s="283"/>
      <c r="E918" s="283"/>
      <c r="F918" s="283"/>
      <c r="G918" s="283"/>
      <c r="H918" s="283" t="s">
        <v>1468</v>
      </c>
      <c r="I918" s="468">
        <v>1000</v>
      </c>
      <c r="J918" s="469"/>
      <c r="K918" s="283"/>
      <c r="L918" s="283"/>
      <c r="M918" s="283"/>
    </row>
    <row r="919" spans="1:13" ht="17.25" customHeight="1">
      <c r="A919" s="283"/>
      <c r="B919" s="283"/>
      <c r="C919" s="283"/>
      <c r="D919" s="283"/>
      <c r="E919" s="283"/>
      <c r="F919" s="283"/>
      <c r="G919" s="283"/>
      <c r="H919" s="470" t="s">
        <v>380</v>
      </c>
      <c r="I919" s="283"/>
      <c r="J919" s="283"/>
      <c r="K919" s="283"/>
      <c r="L919" s="283"/>
      <c r="M919" s="283"/>
    </row>
    <row r="920" spans="1:13" ht="17.25" customHeight="1">
      <c r="A920" s="885" t="s">
        <v>282</v>
      </c>
      <c r="B920" s="885"/>
      <c r="C920" s="333"/>
      <c r="D920" s="333"/>
      <c r="E920" s="333"/>
      <c r="F920" s="333"/>
      <c r="G920" s="333"/>
      <c r="H920" s="333"/>
      <c r="I920" s="287">
        <f>SUM(I905:I918)</f>
        <v>50000</v>
      </c>
      <c r="J920" s="333"/>
      <c r="K920" s="333"/>
      <c r="L920" s="333"/>
      <c r="M920" s="333"/>
    </row>
    <row r="921" spans="1:13" ht="17.25" customHeight="1">
      <c r="A921" s="291"/>
      <c r="B921" s="291"/>
      <c r="C921" s="471"/>
      <c r="D921" s="471"/>
      <c r="E921" s="471"/>
      <c r="F921" s="471"/>
      <c r="G921" s="471"/>
      <c r="H921" s="471"/>
      <c r="I921" s="292"/>
      <c r="J921" s="471"/>
      <c r="K921" s="471"/>
      <c r="L921" s="471"/>
      <c r="M921" s="471"/>
    </row>
    <row r="922" spans="1:13" ht="17.25" customHeight="1">
      <c r="A922" s="291"/>
      <c r="B922" s="291"/>
      <c r="C922" s="471"/>
      <c r="D922" s="471"/>
      <c r="E922" s="471"/>
      <c r="F922" s="471"/>
      <c r="G922" s="471"/>
      <c r="H922" s="471"/>
      <c r="I922" s="292"/>
      <c r="J922" s="471"/>
      <c r="K922" s="471"/>
      <c r="L922" s="471"/>
      <c r="M922" s="471"/>
    </row>
    <row r="923" spans="1:13" ht="17.25" customHeight="1">
      <c r="A923" s="291"/>
      <c r="B923" s="291"/>
      <c r="C923" s="471"/>
      <c r="D923" s="471"/>
      <c r="E923" s="471"/>
      <c r="F923" s="471"/>
      <c r="G923" s="471"/>
      <c r="H923" s="471"/>
      <c r="I923" s="292"/>
      <c r="J923" s="471"/>
      <c r="K923" s="471"/>
      <c r="L923" s="471"/>
      <c r="M923" s="471"/>
    </row>
    <row r="924" spans="1:13" ht="17.25" customHeight="1">
      <c r="A924" s="291"/>
      <c r="B924" s="291"/>
      <c r="C924" s="471"/>
      <c r="D924" s="471"/>
      <c r="E924" s="471"/>
      <c r="F924" s="471"/>
      <c r="G924" s="471"/>
      <c r="H924" s="471"/>
      <c r="I924" s="292"/>
      <c r="J924" s="471"/>
      <c r="K924" s="471"/>
      <c r="L924" s="471"/>
      <c r="M924" s="471"/>
    </row>
    <row r="925" spans="1:13" ht="17.25" customHeight="1">
      <c r="A925" s="382" t="s">
        <v>1511</v>
      </c>
      <c r="B925" s="10"/>
      <c r="C925" s="10"/>
      <c r="D925" s="11"/>
      <c r="E925" s="11"/>
      <c r="F925" s="11"/>
      <c r="G925" s="11"/>
      <c r="H925" s="10"/>
      <c r="I925" s="12"/>
      <c r="J925" s="11"/>
      <c r="K925" s="10"/>
      <c r="L925" s="10"/>
      <c r="M925" s="10"/>
    </row>
    <row r="926" spans="1:13" ht="17.25" customHeight="1">
      <c r="A926" s="382" t="s">
        <v>207</v>
      </c>
      <c r="B926" s="10"/>
      <c r="C926" s="10"/>
      <c r="D926" s="11"/>
      <c r="E926" s="11"/>
      <c r="F926" s="11"/>
      <c r="G926" s="11"/>
      <c r="H926" s="10"/>
      <c r="I926" s="12"/>
      <c r="J926" s="11"/>
      <c r="K926" s="10"/>
      <c r="L926" s="10"/>
      <c r="M926" s="10"/>
    </row>
    <row r="927" spans="1:13" ht="17.25" customHeight="1">
      <c r="A927" s="875" t="s">
        <v>1690</v>
      </c>
      <c r="B927" s="875"/>
      <c r="C927" s="875"/>
      <c r="D927" s="875"/>
      <c r="E927" s="875"/>
      <c r="F927" s="875"/>
      <c r="G927" s="875"/>
      <c r="H927" s="875"/>
      <c r="I927" s="875"/>
      <c r="J927" s="875"/>
      <c r="K927" s="875"/>
      <c r="L927" s="10"/>
      <c r="M927" s="10"/>
    </row>
    <row r="928" spans="1:13" ht="17.25" customHeight="1">
      <c r="A928" s="886" t="s">
        <v>3281</v>
      </c>
      <c r="B928" s="887"/>
      <c r="C928" s="887"/>
      <c r="D928" s="887"/>
      <c r="E928" s="887"/>
      <c r="F928" s="887"/>
      <c r="G928" s="887"/>
      <c r="H928" s="887"/>
      <c r="I928" s="887"/>
      <c r="J928" s="887"/>
      <c r="K928" s="887"/>
      <c r="L928" s="10"/>
      <c r="M928" s="10"/>
    </row>
    <row r="929" spans="1:13" ht="17.25" customHeight="1">
      <c r="A929" s="88" t="s">
        <v>3280</v>
      </c>
      <c r="B929" s="10"/>
      <c r="C929" s="10"/>
      <c r="D929" s="11"/>
      <c r="E929" s="11"/>
      <c r="F929" s="11"/>
      <c r="G929" s="11"/>
      <c r="H929" s="10"/>
      <c r="I929" s="12"/>
      <c r="J929" s="11"/>
      <c r="K929" s="10"/>
      <c r="L929" s="10"/>
      <c r="M929" s="10"/>
    </row>
    <row r="930" spans="1:13" ht="17.25" customHeight="1">
      <c r="A930" s="889" t="s">
        <v>2306</v>
      </c>
      <c r="B930" s="889"/>
      <c r="C930" s="889"/>
      <c r="D930" s="889"/>
      <c r="E930" s="889"/>
      <c r="F930" s="889"/>
      <c r="G930" s="889"/>
      <c r="H930" s="889"/>
      <c r="I930" s="889"/>
      <c r="J930" s="889"/>
      <c r="K930" s="889"/>
      <c r="L930" s="889"/>
      <c r="M930" s="889"/>
    </row>
    <row r="931" spans="1:13" ht="17.25" customHeight="1">
      <c r="A931" s="888" t="s">
        <v>1471</v>
      </c>
      <c r="B931" s="888"/>
      <c r="C931" s="888"/>
      <c r="D931" s="888"/>
      <c r="E931" s="888"/>
      <c r="F931" s="888"/>
      <c r="G931" s="888"/>
      <c r="H931" s="888"/>
      <c r="I931" s="888"/>
      <c r="J931" s="888"/>
      <c r="K931" s="888"/>
      <c r="L931" s="888"/>
      <c r="M931" s="888"/>
    </row>
    <row r="932" spans="1:13" ht="17.25" customHeight="1">
      <c r="A932" s="888" t="s">
        <v>1510</v>
      </c>
      <c r="B932" s="888"/>
      <c r="C932" s="888"/>
      <c r="D932" s="888"/>
      <c r="E932" s="888"/>
      <c r="F932" s="888"/>
      <c r="G932" s="888"/>
      <c r="H932" s="888"/>
      <c r="I932" s="888"/>
      <c r="J932" s="888"/>
      <c r="K932" s="888"/>
      <c r="L932" s="888"/>
      <c r="M932" s="888"/>
    </row>
    <row r="933" spans="1:13" ht="17.25" customHeight="1">
      <c r="A933" s="889" t="s">
        <v>1472</v>
      </c>
      <c r="B933" s="889"/>
      <c r="C933" s="889"/>
      <c r="D933" s="889"/>
      <c r="E933" s="889"/>
      <c r="F933" s="889"/>
      <c r="G933" s="889"/>
      <c r="H933" s="889"/>
      <c r="I933" s="889"/>
      <c r="J933" s="889"/>
      <c r="K933" s="889"/>
      <c r="L933" s="889"/>
      <c r="M933" s="889"/>
    </row>
    <row r="934" spans="1:13" ht="17.25" customHeight="1">
      <c r="A934" s="888" t="s">
        <v>1473</v>
      </c>
      <c r="B934" s="888"/>
      <c r="C934" s="888"/>
      <c r="D934" s="888"/>
      <c r="E934" s="888"/>
      <c r="F934" s="888"/>
      <c r="G934" s="888"/>
      <c r="H934" s="888"/>
      <c r="I934" s="888"/>
      <c r="J934" s="888"/>
      <c r="K934" s="888"/>
      <c r="L934" s="888"/>
      <c r="M934" s="888"/>
    </row>
    <row r="935" spans="1:13" ht="17.25" customHeight="1">
      <c r="A935" s="890" t="s">
        <v>1474</v>
      </c>
      <c r="B935" s="890"/>
      <c r="C935" s="890"/>
      <c r="D935" s="890"/>
      <c r="E935" s="890"/>
      <c r="F935" s="890"/>
      <c r="G935" s="890"/>
      <c r="H935" s="890"/>
      <c r="I935" s="890"/>
      <c r="J935" s="890"/>
      <c r="K935" s="890"/>
      <c r="L935" s="890"/>
      <c r="M935" s="890"/>
    </row>
    <row r="936" spans="1:13" ht="17.25" customHeight="1">
      <c r="A936" s="880" t="s">
        <v>20</v>
      </c>
      <c r="B936" s="880" t="s">
        <v>295</v>
      </c>
      <c r="C936" s="880" t="s">
        <v>296</v>
      </c>
      <c r="D936" s="882" t="s">
        <v>220</v>
      </c>
      <c r="E936" s="883"/>
      <c r="F936" s="883"/>
      <c r="G936" s="884"/>
      <c r="H936" s="880" t="s">
        <v>19</v>
      </c>
      <c r="I936" s="880" t="s">
        <v>221</v>
      </c>
      <c r="J936" s="880" t="s">
        <v>297</v>
      </c>
      <c r="K936" s="880" t="s">
        <v>222</v>
      </c>
      <c r="L936" s="880" t="s">
        <v>4</v>
      </c>
      <c r="M936" s="880" t="s">
        <v>2</v>
      </c>
    </row>
    <row r="937" spans="1:13" ht="17.25" customHeight="1">
      <c r="A937" s="881"/>
      <c r="B937" s="881"/>
      <c r="C937" s="881"/>
      <c r="D937" s="388">
        <v>1</v>
      </c>
      <c r="E937" s="388">
        <v>2</v>
      </c>
      <c r="F937" s="388">
        <v>3</v>
      </c>
      <c r="G937" s="388">
        <v>4</v>
      </c>
      <c r="H937" s="881"/>
      <c r="I937" s="881"/>
      <c r="J937" s="881"/>
      <c r="K937" s="881"/>
      <c r="L937" s="881"/>
      <c r="M937" s="881"/>
    </row>
    <row r="938" spans="1:13" ht="17.25" customHeight="1">
      <c r="A938" s="475" t="s">
        <v>1475</v>
      </c>
      <c r="B938" s="476" t="s">
        <v>1485</v>
      </c>
      <c r="C938" s="477" t="s">
        <v>391</v>
      </c>
      <c r="D938" s="166"/>
      <c r="E938" s="166"/>
      <c r="F938" s="166"/>
      <c r="G938" s="166"/>
      <c r="H938" s="478" t="s">
        <v>1490</v>
      </c>
      <c r="I938" s="479">
        <v>7200</v>
      </c>
      <c r="J938" s="477" t="s">
        <v>227</v>
      </c>
      <c r="K938" s="478" t="s">
        <v>1495</v>
      </c>
      <c r="L938" s="478" t="s">
        <v>1502</v>
      </c>
      <c r="M938" s="478" t="s">
        <v>1508</v>
      </c>
    </row>
    <row r="939" spans="1:13" ht="17.25" customHeight="1">
      <c r="A939" s="480" t="s">
        <v>1476</v>
      </c>
      <c r="B939" s="481" t="s">
        <v>1486</v>
      </c>
      <c r="C939" s="482">
        <v>22890</v>
      </c>
      <c r="D939" s="171"/>
      <c r="E939" s="171"/>
      <c r="F939" s="171"/>
      <c r="G939" s="171"/>
      <c r="H939" s="483" t="s">
        <v>2307</v>
      </c>
      <c r="I939" s="484"/>
      <c r="J939" s="483"/>
      <c r="K939" s="483" t="s">
        <v>1496</v>
      </c>
      <c r="L939" s="483" t="s">
        <v>1503</v>
      </c>
      <c r="M939" s="483" t="s">
        <v>1509</v>
      </c>
    </row>
    <row r="940" spans="1:13" ht="17.25" customHeight="1">
      <c r="A940" s="480" t="s">
        <v>1477</v>
      </c>
      <c r="B940" s="481" t="s">
        <v>834</v>
      </c>
      <c r="C940" s="483"/>
      <c r="D940" s="171"/>
      <c r="E940" s="171"/>
      <c r="F940" s="171"/>
      <c r="G940" s="171"/>
      <c r="H940" s="483" t="s">
        <v>1491</v>
      </c>
      <c r="I940" s="484">
        <v>320</v>
      </c>
      <c r="J940" s="483"/>
      <c r="K940" s="483" t="s">
        <v>1</v>
      </c>
      <c r="L940" s="483" t="s">
        <v>1504</v>
      </c>
      <c r="M940" s="483" t="s">
        <v>566</v>
      </c>
    </row>
    <row r="941" spans="1:13" ht="17.25" customHeight="1">
      <c r="A941" s="480" t="s">
        <v>1478</v>
      </c>
      <c r="B941" s="481" t="s">
        <v>1487</v>
      </c>
      <c r="C941" s="483"/>
      <c r="D941" s="171"/>
      <c r="E941" s="171"/>
      <c r="F941" s="171"/>
      <c r="G941" s="171"/>
      <c r="H941" s="483" t="s">
        <v>1492</v>
      </c>
      <c r="I941" s="484"/>
      <c r="J941" s="483"/>
      <c r="K941" s="483" t="s">
        <v>1497</v>
      </c>
      <c r="L941" s="483" t="s">
        <v>1505</v>
      </c>
      <c r="M941" s="483"/>
    </row>
    <row r="942" spans="1:13" ht="17.25" customHeight="1">
      <c r="A942" s="480" t="s">
        <v>1479</v>
      </c>
      <c r="B942" s="481" t="s">
        <v>857</v>
      </c>
      <c r="C942" s="483"/>
      <c r="D942" s="171"/>
      <c r="E942" s="171"/>
      <c r="F942" s="171"/>
      <c r="G942" s="171"/>
      <c r="H942" s="483" t="s">
        <v>1493</v>
      </c>
      <c r="I942" s="484">
        <v>200</v>
      </c>
      <c r="J942" s="483"/>
      <c r="K942" s="483" t="s">
        <v>1498</v>
      </c>
      <c r="L942" s="483" t="s">
        <v>1506</v>
      </c>
      <c r="M942" s="483"/>
    </row>
    <row r="943" spans="1:13" ht="17.25" customHeight="1">
      <c r="A943" s="480" t="s">
        <v>1478</v>
      </c>
      <c r="B943" s="481" t="s">
        <v>1488</v>
      </c>
      <c r="C943" s="483"/>
      <c r="D943" s="171"/>
      <c r="E943" s="171"/>
      <c r="F943" s="171"/>
      <c r="G943" s="171"/>
      <c r="H943" s="483" t="s">
        <v>1494</v>
      </c>
      <c r="I943" s="484"/>
      <c r="J943" s="483"/>
      <c r="K943" s="483" t="s">
        <v>1499</v>
      </c>
      <c r="L943" s="483" t="s">
        <v>1507</v>
      </c>
      <c r="M943" s="483"/>
    </row>
    <row r="944" spans="1:13" ht="17.25" customHeight="1">
      <c r="A944" s="480" t="s">
        <v>1480</v>
      </c>
      <c r="B944" s="481" t="s">
        <v>1489</v>
      </c>
      <c r="C944" s="483"/>
      <c r="D944" s="171"/>
      <c r="E944" s="171"/>
      <c r="F944" s="171"/>
      <c r="G944" s="171"/>
      <c r="H944" s="574" t="s">
        <v>680</v>
      </c>
      <c r="I944" s="484">
        <v>280</v>
      </c>
      <c r="J944" s="483"/>
      <c r="K944" s="483" t="s">
        <v>1500</v>
      </c>
      <c r="L944" s="483"/>
      <c r="M944" s="483"/>
    </row>
    <row r="945" spans="1:13" ht="17.25" customHeight="1">
      <c r="A945" s="480" t="s">
        <v>1481</v>
      </c>
      <c r="B945" s="481"/>
      <c r="C945" s="483"/>
      <c r="D945" s="171"/>
      <c r="E945" s="171"/>
      <c r="F945" s="171"/>
      <c r="G945" s="171"/>
      <c r="H945" s="483"/>
      <c r="I945" s="484"/>
      <c r="J945" s="483"/>
      <c r="K945" s="483" t="s">
        <v>1501</v>
      </c>
      <c r="L945" s="483"/>
      <c r="M945" s="483"/>
    </row>
    <row r="946" spans="1:13" ht="17.25" customHeight="1">
      <c r="A946" s="480" t="s">
        <v>1482</v>
      </c>
      <c r="B946" s="481"/>
      <c r="C946" s="483"/>
      <c r="D946" s="171"/>
      <c r="E946" s="171"/>
      <c r="F946" s="171"/>
      <c r="G946" s="171"/>
      <c r="H946" s="483"/>
      <c r="I946" s="484"/>
      <c r="J946" s="483"/>
      <c r="K946" s="483"/>
      <c r="L946" s="483"/>
      <c r="M946" s="483"/>
    </row>
    <row r="947" spans="1:13" ht="17.25" customHeight="1">
      <c r="A947" s="24" t="s">
        <v>1483</v>
      </c>
      <c r="B947" s="558"/>
      <c r="C947" s="558"/>
      <c r="D947" s="117"/>
      <c r="E947" s="117"/>
      <c r="F947" s="117"/>
      <c r="G947" s="117"/>
      <c r="H947" s="558"/>
      <c r="I947" s="558"/>
      <c r="J947" s="117"/>
      <c r="K947" s="558"/>
      <c r="L947" s="558"/>
      <c r="M947" s="116"/>
    </row>
    <row r="948" spans="1:13" ht="17.25" customHeight="1">
      <c r="A948" s="24" t="s">
        <v>1484</v>
      </c>
      <c r="B948" s="558"/>
      <c r="C948" s="558"/>
      <c r="D948" s="117"/>
      <c r="E948" s="117"/>
      <c r="F948" s="117"/>
      <c r="G948" s="117"/>
      <c r="H948" s="558"/>
      <c r="I948" s="567"/>
      <c r="J948" s="117"/>
      <c r="K948" s="558"/>
      <c r="L948" s="558"/>
      <c r="M948" s="116"/>
    </row>
    <row r="949" spans="1:13" ht="17.25" customHeight="1">
      <c r="A949" s="310"/>
      <c r="B949" s="310"/>
      <c r="C949" s="310"/>
      <c r="D949" s="310"/>
      <c r="E949" s="310"/>
      <c r="F949" s="310"/>
      <c r="G949" s="310"/>
      <c r="H949" s="485" t="s">
        <v>380</v>
      </c>
      <c r="I949" s="310"/>
      <c r="J949" s="310"/>
      <c r="K949" s="310"/>
      <c r="L949" s="310"/>
      <c r="M949" s="310"/>
    </row>
    <row r="950" spans="1:13" ht="17.25" customHeight="1">
      <c r="A950" s="885" t="s">
        <v>282</v>
      </c>
      <c r="B950" s="885"/>
      <c r="C950" s="333"/>
      <c r="D950" s="333"/>
      <c r="E950" s="333"/>
      <c r="F950" s="333"/>
      <c r="G950" s="333"/>
      <c r="H950" s="333"/>
      <c r="I950" s="287">
        <f>SUM(I935:I948)</f>
        <v>8000</v>
      </c>
      <c r="J950" s="333"/>
      <c r="K950" s="333"/>
      <c r="L950" s="333"/>
      <c r="M950" s="333"/>
    </row>
    <row r="958" spans="1:13" ht="17.25" customHeight="1">
      <c r="A958" s="382" t="s">
        <v>1531</v>
      </c>
      <c r="B958" s="10"/>
      <c r="C958" s="10"/>
      <c r="D958" s="11"/>
      <c r="E958" s="11"/>
      <c r="F958" s="11"/>
      <c r="G958" s="11"/>
      <c r="H958" s="10"/>
      <c r="I958" s="12"/>
      <c r="J958" s="11"/>
      <c r="K958" s="10"/>
      <c r="L958" s="10"/>
      <c r="M958" s="10"/>
    </row>
    <row r="959" spans="1:13" ht="17.25" customHeight="1">
      <c r="A959" s="382" t="s">
        <v>207</v>
      </c>
      <c r="B959" s="10"/>
      <c r="C959" s="10"/>
      <c r="D959" s="11"/>
      <c r="E959" s="11"/>
      <c r="F959" s="11"/>
      <c r="G959" s="11"/>
      <c r="H959" s="10"/>
      <c r="I959" s="12"/>
      <c r="J959" s="11"/>
      <c r="K959" s="10"/>
      <c r="L959" s="10"/>
      <c r="M959" s="10"/>
    </row>
    <row r="960" spans="1:13" ht="17.25" customHeight="1">
      <c r="A960" s="875" t="s">
        <v>1690</v>
      </c>
      <c r="B960" s="875"/>
      <c r="C960" s="875"/>
      <c r="D960" s="875"/>
      <c r="E960" s="875"/>
      <c r="F960" s="875"/>
      <c r="G960" s="875"/>
      <c r="H960" s="875"/>
      <c r="I960" s="875"/>
      <c r="J960" s="875"/>
      <c r="K960" s="875"/>
      <c r="L960" s="10"/>
      <c r="M960" s="10"/>
    </row>
    <row r="961" spans="1:13" ht="17.25" customHeight="1">
      <c r="A961" s="886" t="s">
        <v>3281</v>
      </c>
      <c r="B961" s="887"/>
      <c r="C961" s="887"/>
      <c r="D961" s="887"/>
      <c r="E961" s="887"/>
      <c r="F961" s="887"/>
      <c r="G961" s="887"/>
      <c r="H961" s="887"/>
      <c r="I961" s="887"/>
      <c r="J961" s="887"/>
      <c r="K961" s="887"/>
      <c r="L961" s="10"/>
      <c r="M961" s="10"/>
    </row>
    <row r="962" spans="1:13" ht="17.25" customHeight="1">
      <c r="A962" s="88" t="s">
        <v>3280</v>
      </c>
      <c r="B962" s="10"/>
      <c r="C962" s="10"/>
      <c r="D962" s="11"/>
      <c r="E962" s="11"/>
      <c r="F962" s="11"/>
      <c r="G962" s="11"/>
      <c r="H962" s="10"/>
      <c r="I962" s="12"/>
      <c r="J962" s="11"/>
      <c r="K962" s="10"/>
      <c r="L962" s="10"/>
      <c r="M962" s="10"/>
    </row>
    <row r="963" spans="1:13" ht="17.25" customHeight="1">
      <c r="A963" s="888" t="s">
        <v>1512</v>
      </c>
      <c r="B963" s="888"/>
      <c r="C963" s="888"/>
      <c r="D963" s="888"/>
      <c r="E963" s="888"/>
      <c r="F963" s="888"/>
      <c r="G963" s="888"/>
      <c r="H963" s="888"/>
      <c r="I963" s="888"/>
      <c r="J963" s="888"/>
      <c r="K963" s="888"/>
      <c r="L963" s="888"/>
      <c r="M963" s="888"/>
    </row>
    <row r="964" spans="1:13" ht="17.25" customHeight="1">
      <c r="A964" s="888" t="s">
        <v>1513</v>
      </c>
      <c r="B964" s="888"/>
      <c r="C964" s="888"/>
      <c r="D964" s="888"/>
      <c r="E964" s="888"/>
      <c r="F964" s="888"/>
      <c r="G964" s="888"/>
      <c r="H964" s="888"/>
      <c r="I964" s="888"/>
      <c r="J964" s="888"/>
      <c r="K964" s="888"/>
      <c r="L964" s="888"/>
      <c r="M964" s="888"/>
    </row>
    <row r="965" spans="1:13" ht="17.25" customHeight="1">
      <c r="A965" s="888" t="s">
        <v>1514</v>
      </c>
      <c r="B965" s="888"/>
      <c r="C965" s="888"/>
      <c r="D965" s="888"/>
      <c r="E965" s="888"/>
      <c r="F965" s="888"/>
      <c r="G965" s="888"/>
      <c r="H965" s="888"/>
      <c r="I965" s="888"/>
      <c r="J965" s="888"/>
      <c r="K965" s="888"/>
      <c r="L965" s="888"/>
      <c r="M965" s="888"/>
    </row>
    <row r="966" spans="1:13" ht="17.25" customHeight="1">
      <c r="A966" s="515" t="s">
        <v>1515</v>
      </c>
      <c r="B966" s="390"/>
      <c r="C966" s="390"/>
      <c r="D966" s="390"/>
      <c r="E966" s="390"/>
      <c r="F966" s="390"/>
      <c r="G966" s="390"/>
      <c r="H966" s="390"/>
      <c r="I966" s="390"/>
      <c r="J966" s="390"/>
      <c r="K966" s="390"/>
      <c r="L966" s="390"/>
      <c r="M966" s="390"/>
    </row>
    <row r="967" spans="1:13" ht="17.25" customHeight="1">
      <c r="A967" s="515" t="s">
        <v>1516</v>
      </c>
      <c r="B967" s="390"/>
      <c r="C967" s="390"/>
      <c r="D967" s="390"/>
      <c r="E967" s="390"/>
      <c r="F967" s="390"/>
      <c r="G967" s="390"/>
      <c r="H967" s="390"/>
      <c r="I967" s="390"/>
      <c r="J967" s="390"/>
      <c r="K967" s="390"/>
      <c r="L967" s="390"/>
      <c r="M967" s="390"/>
    </row>
    <row r="968" spans="1:13" ht="17.25" customHeight="1">
      <c r="A968" s="891" t="s">
        <v>1517</v>
      </c>
      <c r="B968" s="891"/>
      <c r="C968" s="891"/>
      <c r="D968" s="891"/>
      <c r="E968" s="891"/>
      <c r="F968" s="891"/>
      <c r="G968" s="891"/>
      <c r="H968" s="891"/>
      <c r="I968" s="891"/>
      <c r="J968" s="891"/>
      <c r="K968" s="891"/>
      <c r="L968" s="891"/>
      <c r="M968" s="891"/>
    </row>
    <row r="969" spans="1:13" ht="17.25" customHeight="1">
      <c r="A969" s="892" t="s">
        <v>1518</v>
      </c>
      <c r="B969" s="893"/>
      <c r="C969" s="893"/>
      <c r="D969" s="893"/>
      <c r="E969" s="893"/>
      <c r="F969" s="893"/>
      <c r="G969" s="893"/>
      <c r="H969" s="893"/>
      <c r="I969" s="893"/>
      <c r="J969" s="893"/>
      <c r="K969" s="893"/>
      <c r="L969" s="893"/>
      <c r="M969" s="893"/>
    </row>
    <row r="970" spans="1:13" ht="17.25" customHeight="1">
      <c r="A970" s="892" t="s">
        <v>1519</v>
      </c>
      <c r="B970" s="893"/>
      <c r="C970" s="893"/>
      <c r="D970" s="893"/>
      <c r="E970" s="893"/>
      <c r="F970" s="893"/>
      <c r="G970" s="893"/>
      <c r="H970" s="893"/>
      <c r="I970" s="893"/>
      <c r="J970" s="893"/>
      <c r="K970" s="893"/>
      <c r="L970" s="893"/>
      <c r="M970" s="893"/>
    </row>
    <row r="971" spans="1:13" ht="17.25" customHeight="1">
      <c r="A971" s="894" t="s">
        <v>1520</v>
      </c>
      <c r="B971" s="895"/>
      <c r="C971" s="895"/>
      <c r="D971" s="895"/>
      <c r="E971" s="895"/>
      <c r="F971" s="895"/>
      <c r="G971" s="895"/>
      <c r="H971" s="895"/>
      <c r="I971" s="895"/>
      <c r="J971" s="895"/>
      <c r="K971" s="895"/>
      <c r="L971" s="895"/>
      <c r="M971" s="895"/>
    </row>
    <row r="972" spans="1:13" ht="17.25" customHeight="1">
      <c r="A972" s="880" t="s">
        <v>20</v>
      </c>
      <c r="B972" s="880" t="s">
        <v>295</v>
      </c>
      <c r="C972" s="880" t="s">
        <v>296</v>
      </c>
      <c r="D972" s="882" t="s">
        <v>220</v>
      </c>
      <c r="E972" s="883"/>
      <c r="F972" s="883"/>
      <c r="G972" s="884"/>
      <c r="H972" s="880" t="s">
        <v>19</v>
      </c>
      <c r="I972" s="880" t="s">
        <v>221</v>
      </c>
      <c r="J972" s="880" t="s">
        <v>297</v>
      </c>
      <c r="K972" s="880" t="s">
        <v>222</v>
      </c>
      <c r="L972" s="880" t="s">
        <v>4</v>
      </c>
      <c r="M972" s="880" t="s">
        <v>2</v>
      </c>
    </row>
    <row r="973" spans="1:13" ht="17.25" customHeight="1">
      <c r="A973" s="881"/>
      <c r="B973" s="881"/>
      <c r="C973" s="881"/>
      <c r="D973" s="388">
        <v>1</v>
      </c>
      <c r="E973" s="388">
        <v>2</v>
      </c>
      <c r="F973" s="388">
        <v>3</v>
      </c>
      <c r="G973" s="388">
        <v>4</v>
      </c>
      <c r="H973" s="881"/>
      <c r="I973" s="881"/>
      <c r="J973" s="881"/>
      <c r="K973" s="881"/>
      <c r="L973" s="881"/>
      <c r="M973" s="881"/>
    </row>
    <row r="974" spans="1:13" ht="17.25" customHeight="1">
      <c r="A974" s="536" t="s">
        <v>1521</v>
      </c>
      <c r="B974" s="513" t="s">
        <v>1589</v>
      </c>
      <c r="C974" s="532" t="s">
        <v>439</v>
      </c>
      <c r="D974" s="521"/>
      <c r="E974" s="521"/>
      <c r="F974" s="521"/>
      <c r="G974" s="521"/>
      <c r="H974" s="538" t="s">
        <v>255</v>
      </c>
      <c r="I974" s="529">
        <v>1800</v>
      </c>
      <c r="J974" s="529" t="s">
        <v>1593</v>
      </c>
      <c r="K974" s="537" t="s">
        <v>1594</v>
      </c>
      <c r="L974" s="512" t="s">
        <v>1595</v>
      </c>
      <c r="M974" s="543" t="s">
        <v>230</v>
      </c>
    </row>
    <row r="975" spans="1:13" ht="17.25" customHeight="1">
      <c r="A975" s="535" t="s">
        <v>1522</v>
      </c>
      <c r="B975" s="544" t="s">
        <v>1590</v>
      </c>
      <c r="C975" s="522"/>
      <c r="D975" s="522"/>
      <c r="E975" s="522"/>
      <c r="F975" s="522"/>
      <c r="G975" s="522"/>
      <c r="H975" s="531" t="s">
        <v>1596</v>
      </c>
      <c r="I975" s="530"/>
      <c r="J975" s="545"/>
      <c r="K975" s="523" t="s">
        <v>1612</v>
      </c>
      <c r="L975" s="524" t="s">
        <v>1597</v>
      </c>
      <c r="M975" s="535" t="s">
        <v>236</v>
      </c>
    </row>
    <row r="976" spans="1:13" ht="17.25" customHeight="1">
      <c r="A976" s="535" t="s">
        <v>1523</v>
      </c>
      <c r="B976" s="522"/>
      <c r="C976" s="522"/>
      <c r="D976" s="522"/>
      <c r="E976" s="522"/>
      <c r="F976" s="522"/>
      <c r="G976" s="522"/>
      <c r="H976" s="531" t="s">
        <v>255</v>
      </c>
      <c r="I976" s="530">
        <v>1800</v>
      </c>
      <c r="J976" s="545"/>
      <c r="K976" s="523" t="s">
        <v>1613</v>
      </c>
      <c r="L976" s="524" t="s">
        <v>1598</v>
      </c>
      <c r="M976" s="535" t="s">
        <v>242</v>
      </c>
    </row>
    <row r="977" spans="1:13" ht="17.25" customHeight="1">
      <c r="A977" s="535" t="s">
        <v>1524</v>
      </c>
      <c r="B977" s="522"/>
      <c r="C977" s="522"/>
      <c r="D977" s="522"/>
      <c r="E977" s="522"/>
      <c r="F977" s="522"/>
      <c r="G977" s="522"/>
      <c r="H977" s="531" t="s">
        <v>1596</v>
      </c>
      <c r="I977" s="530"/>
      <c r="J977" s="530"/>
      <c r="K977" s="24" t="s">
        <v>1614</v>
      </c>
      <c r="L977" s="525" t="s">
        <v>1599</v>
      </c>
      <c r="M977" s="524"/>
    </row>
    <row r="978" spans="1:13" ht="17.25" customHeight="1">
      <c r="A978" s="535" t="s">
        <v>1525</v>
      </c>
      <c r="B978" s="522"/>
      <c r="C978" s="522"/>
      <c r="D978" s="522"/>
      <c r="E978" s="522"/>
      <c r="F978" s="522"/>
      <c r="G978" s="522"/>
      <c r="H978" s="531" t="s">
        <v>245</v>
      </c>
      <c r="I978" s="530">
        <v>3000</v>
      </c>
      <c r="J978" s="530"/>
      <c r="K978" s="523" t="s">
        <v>1615</v>
      </c>
      <c r="L978" s="524" t="s">
        <v>1600</v>
      </c>
      <c r="M978" s="525"/>
    </row>
    <row r="979" spans="1:13" ht="17.25" customHeight="1">
      <c r="A979" s="535" t="s">
        <v>1526</v>
      </c>
      <c r="B979" s="522"/>
      <c r="C979" s="522"/>
      <c r="D979" s="522"/>
      <c r="E979" s="522"/>
      <c r="F979" s="522"/>
      <c r="G979" s="522"/>
      <c r="H979" s="531" t="s">
        <v>1601</v>
      </c>
      <c r="I979" s="531"/>
      <c r="J979" s="530"/>
      <c r="K979" s="523" t="s">
        <v>1616</v>
      </c>
      <c r="L979" s="524"/>
      <c r="M979" s="524"/>
    </row>
    <row r="980" spans="1:13" ht="17.25" customHeight="1">
      <c r="A980" s="535" t="s">
        <v>1527</v>
      </c>
      <c r="B980" s="522"/>
      <c r="C980" s="522"/>
      <c r="D980" s="522"/>
      <c r="E980" s="522"/>
      <c r="F980" s="522"/>
      <c r="G980" s="522"/>
      <c r="H980" s="531" t="s">
        <v>233</v>
      </c>
      <c r="I980" s="530">
        <v>3000</v>
      </c>
      <c r="J980" s="531"/>
      <c r="K980" s="24" t="s">
        <v>1617</v>
      </c>
      <c r="L980" s="524" t="s">
        <v>1603</v>
      </c>
      <c r="M980" s="524"/>
    </row>
    <row r="981" spans="1:13" ht="17.25" customHeight="1">
      <c r="A981" s="535" t="s">
        <v>1528</v>
      </c>
      <c r="B981" s="522"/>
      <c r="C981" s="522"/>
      <c r="D981" s="522"/>
      <c r="E981" s="522"/>
      <c r="F981" s="522"/>
      <c r="G981" s="522"/>
      <c r="H981" s="531" t="s">
        <v>1618</v>
      </c>
      <c r="I981" s="530"/>
      <c r="J981" s="530"/>
      <c r="K981" s="528" t="s">
        <v>1602</v>
      </c>
      <c r="L981" s="524" t="s">
        <v>1604</v>
      </c>
      <c r="M981" s="524"/>
    </row>
    <row r="982" spans="1:13" ht="17.25" customHeight="1">
      <c r="A982" s="535" t="s">
        <v>1529</v>
      </c>
      <c r="B982" s="544" t="s">
        <v>1591</v>
      </c>
      <c r="C982" s="522"/>
      <c r="D982" s="522"/>
      <c r="E982" s="522"/>
      <c r="F982" s="522"/>
      <c r="G982" s="522"/>
      <c r="H982" s="531" t="s">
        <v>255</v>
      </c>
      <c r="I982" s="530">
        <v>2400</v>
      </c>
      <c r="J982" s="530"/>
      <c r="K982" s="528" t="s">
        <v>937</v>
      </c>
      <c r="L982" s="524" t="s">
        <v>1606</v>
      </c>
      <c r="M982" s="524"/>
    </row>
    <row r="983" spans="1:13" ht="17.25" customHeight="1">
      <c r="A983" s="24" t="s">
        <v>1483</v>
      </c>
      <c r="B983" s="544" t="s">
        <v>1592</v>
      </c>
      <c r="C983" s="522"/>
      <c r="D983" s="522"/>
      <c r="E983" s="522"/>
      <c r="F983" s="522"/>
      <c r="G983" s="522"/>
      <c r="H983" s="531" t="s">
        <v>1607</v>
      </c>
      <c r="I983" s="568"/>
      <c r="J983" s="530"/>
      <c r="K983" s="528" t="s">
        <v>1605</v>
      </c>
      <c r="L983" s="524" t="s">
        <v>1609</v>
      </c>
      <c r="M983" s="527"/>
    </row>
    <row r="984" spans="1:13" ht="17.25" customHeight="1">
      <c r="A984" s="24" t="s">
        <v>1484</v>
      </c>
      <c r="B984" s="558"/>
      <c r="C984" s="522"/>
      <c r="D984" s="522"/>
      <c r="E984" s="522"/>
      <c r="F984" s="522"/>
      <c r="G984" s="522"/>
      <c r="H984" s="531" t="s">
        <v>245</v>
      </c>
      <c r="I984" s="530">
        <v>1500</v>
      </c>
      <c r="J984" s="530"/>
      <c r="K984" s="523" t="s">
        <v>1608</v>
      </c>
      <c r="L984" s="524"/>
      <c r="M984" s="527"/>
    </row>
    <row r="985" spans="1:13" ht="17.25" customHeight="1">
      <c r="A985" s="24"/>
      <c r="B985" s="558"/>
      <c r="C985" s="522"/>
      <c r="D985" s="522"/>
      <c r="E985" s="522"/>
      <c r="F985" s="522"/>
      <c r="G985" s="522"/>
      <c r="H985" s="531" t="s">
        <v>1610</v>
      </c>
      <c r="I985" s="530"/>
      <c r="J985" s="530"/>
      <c r="K985" s="24"/>
      <c r="L985" s="524"/>
      <c r="M985" s="527"/>
    </row>
    <row r="986" spans="1:13" ht="17.25" customHeight="1">
      <c r="A986" s="24"/>
      <c r="B986" s="558"/>
      <c r="C986" s="522"/>
      <c r="D986" s="522"/>
      <c r="E986" s="522"/>
      <c r="F986" s="522"/>
      <c r="G986" s="522"/>
      <c r="H986" s="531" t="s">
        <v>233</v>
      </c>
      <c r="I986" s="530">
        <v>1500</v>
      </c>
      <c r="J986" s="530"/>
      <c r="K986" s="24"/>
      <c r="L986" s="524"/>
      <c r="M986" s="527"/>
    </row>
    <row r="987" spans="1:13" ht="17.25" customHeight="1">
      <c r="A987" s="24"/>
      <c r="B987" s="558"/>
      <c r="C987" s="522"/>
      <c r="D987" s="522"/>
      <c r="E987" s="522"/>
      <c r="F987" s="522"/>
      <c r="G987" s="522"/>
      <c r="H987" s="531" t="s">
        <v>1611</v>
      </c>
      <c r="I987" s="530"/>
      <c r="J987" s="530"/>
      <c r="K987" s="568"/>
      <c r="L987" s="568"/>
      <c r="M987" s="527"/>
    </row>
    <row r="988" spans="1:13" ht="17.25" customHeight="1">
      <c r="A988" s="486"/>
      <c r="B988" s="486"/>
      <c r="C988" s="486"/>
      <c r="D988" s="486"/>
      <c r="E988" s="486"/>
      <c r="F988" s="486"/>
      <c r="G988" s="486"/>
      <c r="H988" s="514" t="s">
        <v>380</v>
      </c>
      <c r="I988" s="486"/>
      <c r="J988" s="486"/>
      <c r="K988" s="486"/>
      <c r="L988" s="486"/>
      <c r="M988" s="486"/>
    </row>
    <row r="989" spans="1:13" ht="17.25" customHeight="1">
      <c r="A989" s="885" t="s">
        <v>282</v>
      </c>
      <c r="B989" s="885"/>
      <c r="C989" s="333"/>
      <c r="D989" s="333"/>
      <c r="E989" s="333"/>
      <c r="F989" s="333"/>
      <c r="G989" s="333"/>
      <c r="H989" s="333"/>
      <c r="I989" s="287">
        <f>SUM(I974:I986)</f>
        <v>15000</v>
      </c>
      <c r="J989" s="333"/>
      <c r="K989" s="333"/>
      <c r="L989" s="333"/>
      <c r="M989" s="333"/>
    </row>
    <row r="991" spans="1:13" ht="17.25" customHeight="1">
      <c r="A991" s="382" t="s">
        <v>1555</v>
      </c>
      <c r="B991" s="10"/>
      <c r="C991" s="10"/>
      <c r="D991" s="11"/>
      <c r="E991" s="11"/>
      <c r="F991" s="11"/>
      <c r="G991" s="11"/>
      <c r="H991" s="10"/>
      <c r="I991" s="12"/>
      <c r="J991" s="11"/>
      <c r="K991" s="10"/>
      <c r="L991" s="10"/>
      <c r="M991" s="10"/>
    </row>
    <row r="992" spans="1:13" ht="17.25" customHeight="1">
      <c r="A992" s="382" t="s">
        <v>207</v>
      </c>
      <c r="B992" s="10"/>
      <c r="C992" s="10"/>
      <c r="D992" s="11"/>
      <c r="E992" s="11"/>
      <c r="F992" s="11"/>
      <c r="G992" s="11"/>
      <c r="H992" s="10"/>
      <c r="I992" s="12"/>
      <c r="J992" s="11"/>
      <c r="K992" s="10"/>
      <c r="L992" s="10"/>
      <c r="M992" s="10"/>
    </row>
    <row r="993" spans="1:13" ht="17.25" customHeight="1">
      <c r="A993" s="875" t="s">
        <v>1690</v>
      </c>
      <c r="B993" s="875"/>
      <c r="C993" s="875"/>
      <c r="D993" s="875"/>
      <c r="E993" s="875"/>
      <c r="F993" s="875"/>
      <c r="G993" s="875"/>
      <c r="H993" s="875"/>
      <c r="I993" s="875"/>
      <c r="J993" s="875"/>
      <c r="K993" s="875"/>
      <c r="L993" s="10"/>
      <c r="M993" s="10"/>
    </row>
    <row r="994" spans="1:13" ht="17.25" customHeight="1">
      <c r="A994" s="886" t="s">
        <v>3281</v>
      </c>
      <c r="B994" s="887"/>
      <c r="C994" s="887"/>
      <c r="D994" s="887"/>
      <c r="E994" s="887"/>
      <c r="F994" s="887"/>
      <c r="G994" s="887"/>
      <c r="H994" s="887"/>
      <c r="I994" s="887"/>
      <c r="J994" s="887"/>
      <c r="K994" s="887"/>
      <c r="L994" s="10"/>
      <c r="M994" s="10"/>
    </row>
    <row r="995" spans="1:13" ht="17.25" customHeight="1">
      <c r="A995" s="297" t="s">
        <v>865</v>
      </c>
      <c r="B995" s="32"/>
      <c r="C995" s="32"/>
      <c r="D995" s="32"/>
      <c r="E995" s="32"/>
      <c r="F995" s="32"/>
      <c r="G995" s="32"/>
      <c r="H995" s="32"/>
      <c r="I995" s="296"/>
      <c r="J995" s="487"/>
      <c r="K995" s="32"/>
      <c r="L995" s="32"/>
      <c r="M995" s="277"/>
    </row>
    <row r="996" spans="1:13" ht="17.25" customHeight="1">
      <c r="A996" s="298" t="s">
        <v>866</v>
      </c>
      <c r="B996" s="32"/>
      <c r="C996" s="32"/>
      <c r="D996" s="32"/>
      <c r="E996" s="32"/>
      <c r="F996" s="32"/>
      <c r="G996" s="32"/>
      <c r="H996" s="32"/>
      <c r="I996" s="296"/>
      <c r="J996" s="487"/>
      <c r="K996" s="32"/>
      <c r="L996" s="32"/>
      <c r="M996" s="277"/>
    </row>
    <row r="997" spans="1:13" ht="17.25" customHeight="1">
      <c r="A997" s="905" t="s">
        <v>867</v>
      </c>
      <c r="B997" s="905"/>
      <c r="C997" s="905"/>
      <c r="D997" s="905"/>
      <c r="E997" s="905"/>
      <c r="F997" s="905"/>
      <c r="G997" s="32"/>
      <c r="H997" s="32"/>
      <c r="I997" s="296"/>
      <c r="J997" s="487"/>
      <c r="K997" s="32"/>
      <c r="L997" s="32"/>
      <c r="M997" s="277"/>
    </row>
    <row r="998" spans="1:13" ht="17.25" customHeight="1">
      <c r="A998" s="389" t="s">
        <v>868</v>
      </c>
      <c r="B998" s="389"/>
      <c r="C998" s="389"/>
      <c r="D998" s="389"/>
      <c r="E998" s="389"/>
      <c r="F998" s="389"/>
      <c r="G998" s="32"/>
      <c r="H998" s="32"/>
      <c r="I998" s="296"/>
      <c r="J998" s="487"/>
      <c r="K998" s="32"/>
      <c r="L998" s="32"/>
      <c r="M998" s="277"/>
    </row>
    <row r="999" spans="1:13" ht="17.25" customHeight="1">
      <c r="A999" s="299" t="s">
        <v>869</v>
      </c>
      <c r="B999" s="299"/>
      <c r="C999" s="299"/>
      <c r="D999" s="299"/>
      <c r="E999" s="299"/>
      <c r="F999" s="300"/>
      <c r="G999" s="32"/>
      <c r="H999" s="32"/>
      <c r="I999" s="296"/>
      <c r="J999" s="487"/>
      <c r="K999" s="32"/>
      <c r="L999" s="32"/>
      <c r="M999" s="277"/>
    </row>
    <row r="1000" spans="1:13" ht="17.25" customHeight="1">
      <c r="A1000" s="299" t="s">
        <v>870</v>
      </c>
      <c r="B1000" s="299"/>
      <c r="C1000" s="299"/>
      <c r="D1000" s="299"/>
      <c r="E1000" s="299"/>
      <c r="F1000" s="300"/>
      <c r="G1000" s="32"/>
      <c r="H1000" s="32"/>
      <c r="I1000" s="296"/>
      <c r="J1000" s="487"/>
      <c r="K1000" s="32"/>
      <c r="L1000" s="32"/>
      <c r="M1000" s="277"/>
    </row>
    <row r="1001" spans="1:13" ht="17.25" customHeight="1">
      <c r="A1001" s="299" t="s">
        <v>871</v>
      </c>
      <c r="B1001" s="299"/>
      <c r="C1001" s="299"/>
      <c r="D1001" s="299"/>
      <c r="E1001" s="299"/>
      <c r="F1001" s="300"/>
      <c r="G1001" s="32"/>
      <c r="H1001" s="32"/>
      <c r="I1001" s="296"/>
      <c r="J1001" s="487"/>
      <c r="K1001" s="32"/>
      <c r="L1001" s="32"/>
      <c r="M1001" s="277"/>
    </row>
    <row r="1002" spans="1:13" ht="17.25" customHeight="1">
      <c r="A1002" s="299" t="s">
        <v>872</v>
      </c>
      <c r="B1002" s="299"/>
      <c r="C1002" s="299"/>
      <c r="D1002" s="299"/>
      <c r="E1002" s="299"/>
      <c r="F1002" s="300"/>
      <c r="G1002" s="32"/>
      <c r="H1002" s="32"/>
      <c r="I1002" s="296"/>
      <c r="J1002" s="487"/>
      <c r="K1002" s="32"/>
      <c r="L1002" s="32"/>
      <c r="M1002" s="277"/>
    </row>
    <row r="1003" spans="1:13" ht="17.25" customHeight="1">
      <c r="A1003" s="299" t="s">
        <v>873</v>
      </c>
      <c r="B1003" s="299"/>
      <c r="C1003" s="299"/>
      <c r="D1003" s="299"/>
      <c r="E1003" s="299"/>
      <c r="F1003" s="300"/>
      <c r="G1003" s="32"/>
      <c r="H1003" s="32"/>
      <c r="I1003" s="296"/>
      <c r="J1003" s="487"/>
      <c r="K1003" s="32"/>
      <c r="L1003" s="32"/>
      <c r="M1003" s="277"/>
    </row>
    <row r="1004" spans="1:13" ht="17.25" customHeight="1">
      <c r="A1004" s="867" t="s">
        <v>20</v>
      </c>
      <c r="B1004" s="867" t="s">
        <v>295</v>
      </c>
      <c r="C1004" s="867" t="s">
        <v>296</v>
      </c>
      <c r="D1004" s="869" t="s">
        <v>220</v>
      </c>
      <c r="E1004" s="870"/>
      <c r="F1004" s="870"/>
      <c r="G1004" s="871"/>
      <c r="H1004" s="867" t="s">
        <v>19</v>
      </c>
      <c r="I1004" s="912" t="s">
        <v>221</v>
      </c>
      <c r="J1004" s="867" t="s">
        <v>297</v>
      </c>
      <c r="K1004" s="867" t="s">
        <v>222</v>
      </c>
      <c r="L1004" s="867" t="s">
        <v>4</v>
      </c>
      <c r="M1004" s="876" t="s">
        <v>2</v>
      </c>
    </row>
    <row r="1005" spans="1:13" ht="17.25" customHeight="1">
      <c r="A1005" s="868"/>
      <c r="B1005" s="868"/>
      <c r="C1005" s="868"/>
      <c r="D1005" s="278">
        <v>1</v>
      </c>
      <c r="E1005" s="278">
        <v>2</v>
      </c>
      <c r="F1005" s="278">
        <v>3</v>
      </c>
      <c r="G1005" s="278">
        <v>4</v>
      </c>
      <c r="H1005" s="868"/>
      <c r="I1005" s="913"/>
      <c r="J1005" s="868"/>
      <c r="K1005" s="868"/>
      <c r="L1005" s="868"/>
      <c r="M1005" s="877"/>
    </row>
    <row r="1006" spans="1:13" ht="17.25" customHeight="1">
      <c r="A1006" s="301" t="s">
        <v>874</v>
      </c>
      <c r="B1006" s="301" t="s">
        <v>824</v>
      </c>
      <c r="C1006" s="165" t="s">
        <v>1532</v>
      </c>
      <c r="D1006" s="166"/>
      <c r="E1006" s="166"/>
      <c r="F1006" s="166"/>
      <c r="G1006" s="166"/>
      <c r="H1006" s="302" t="s">
        <v>875</v>
      </c>
      <c r="I1006" s="281">
        <v>1000</v>
      </c>
      <c r="J1006" s="92" t="s">
        <v>302</v>
      </c>
      <c r="K1006" s="302" t="s">
        <v>876</v>
      </c>
      <c r="L1006" s="303" t="s">
        <v>877</v>
      </c>
      <c r="M1006" s="239" t="s">
        <v>878</v>
      </c>
    </row>
    <row r="1007" spans="1:13" ht="17.25" customHeight="1">
      <c r="A1007" s="304" t="s">
        <v>879</v>
      </c>
      <c r="B1007" s="305" t="s">
        <v>880</v>
      </c>
      <c r="C1007" s="242">
        <v>22890</v>
      </c>
      <c r="D1007" s="171"/>
      <c r="E1007" s="171"/>
      <c r="F1007" s="171"/>
      <c r="G1007" s="171"/>
      <c r="H1007" s="304" t="s">
        <v>881</v>
      </c>
      <c r="I1007" s="281"/>
      <c r="J1007" s="387" t="s">
        <v>309</v>
      </c>
      <c r="K1007" s="304" t="s">
        <v>882</v>
      </c>
      <c r="L1007" s="306" t="s">
        <v>883</v>
      </c>
      <c r="M1007" s="243"/>
    </row>
    <row r="1008" spans="1:13" ht="17.25" customHeight="1">
      <c r="A1008" s="304" t="s">
        <v>884</v>
      </c>
      <c r="B1008" s="304" t="s">
        <v>885</v>
      </c>
      <c r="C1008" s="170" t="s">
        <v>1533</v>
      </c>
      <c r="D1008" s="171"/>
      <c r="E1008" s="171"/>
      <c r="F1008" s="171"/>
      <c r="G1008" s="171"/>
      <c r="H1008" s="304" t="s">
        <v>345</v>
      </c>
      <c r="I1008" s="281">
        <v>1000</v>
      </c>
      <c r="J1008" s="387"/>
      <c r="K1008" s="305" t="s">
        <v>832</v>
      </c>
      <c r="L1008" s="304" t="s">
        <v>886</v>
      </c>
      <c r="M1008" s="243"/>
    </row>
    <row r="1009" spans="1:13" ht="17.25" customHeight="1">
      <c r="A1009" s="169" t="s">
        <v>887</v>
      </c>
      <c r="B1009" s="304"/>
      <c r="C1009" s="242">
        <v>22890</v>
      </c>
      <c r="D1009" s="171"/>
      <c r="E1009" s="171"/>
      <c r="F1009" s="171"/>
      <c r="G1009" s="171"/>
      <c r="H1009" s="304" t="s">
        <v>888</v>
      </c>
      <c r="I1009" s="281"/>
      <c r="J1009" s="387"/>
      <c r="K1009" s="32" t="s">
        <v>889</v>
      </c>
      <c r="L1009" s="304" t="s">
        <v>890</v>
      </c>
      <c r="M1009" s="243"/>
    </row>
    <row r="1010" spans="1:13" ht="17.25" customHeight="1">
      <c r="A1010" s="169"/>
      <c r="B1010" s="304"/>
      <c r="C1010" s="170"/>
      <c r="D1010" s="171"/>
      <c r="E1010" s="171"/>
      <c r="F1010" s="171"/>
      <c r="G1010" s="171"/>
      <c r="H1010" s="32" t="s">
        <v>1530</v>
      </c>
      <c r="I1010" s="281">
        <v>500</v>
      </c>
      <c r="J1010" s="387"/>
      <c r="K1010" s="307" t="s">
        <v>891</v>
      </c>
      <c r="L1010" s="32"/>
      <c r="M1010" s="243"/>
    </row>
    <row r="1011" spans="1:13" ht="17.25" customHeight="1">
      <c r="A1011" s="169"/>
      <c r="B1011" s="170"/>
      <c r="C1011" s="170"/>
      <c r="D1011" s="171"/>
      <c r="E1011" s="171"/>
      <c r="F1011" s="171"/>
      <c r="G1011" s="171"/>
      <c r="H1011" s="304"/>
      <c r="I1011" s="246"/>
      <c r="J1011" s="104"/>
      <c r="K1011" s="305" t="s">
        <v>892</v>
      </c>
      <c r="L1011" s="304"/>
      <c r="M1011" s="243"/>
    </row>
    <row r="1012" spans="1:13" ht="17.25" customHeight="1">
      <c r="A1012" s="216"/>
      <c r="B1012" s="169"/>
      <c r="C1012" s="169"/>
      <c r="D1012" s="169"/>
      <c r="E1012" s="169"/>
      <c r="F1012" s="169"/>
      <c r="G1012" s="169"/>
      <c r="H1012" s="332"/>
      <c r="I1012" s="260"/>
      <c r="J1012" s="171"/>
      <c r="K1012" s="305" t="s">
        <v>893</v>
      </c>
      <c r="L1012" s="304"/>
      <c r="M1012" s="280"/>
    </row>
    <row r="1013" spans="1:13" ht="17.25" customHeight="1">
      <c r="A1013" s="216"/>
      <c r="B1013" s="169"/>
      <c r="C1013" s="169"/>
      <c r="D1013" s="169"/>
      <c r="E1013" s="169"/>
      <c r="F1013" s="169"/>
      <c r="G1013" s="169"/>
      <c r="H1013" s="32"/>
      <c r="I1013" s="260"/>
      <c r="J1013" s="171"/>
      <c r="K1013" s="305" t="s">
        <v>659</v>
      </c>
      <c r="L1013" s="306"/>
      <c r="M1013" s="280"/>
    </row>
    <row r="1014" spans="1:13" ht="17.25" customHeight="1">
      <c r="A1014" s="216"/>
      <c r="B1014" s="169"/>
      <c r="C1014" s="169"/>
      <c r="D1014" s="169"/>
      <c r="E1014" s="169"/>
      <c r="F1014" s="169"/>
      <c r="G1014" s="169"/>
      <c r="H1014" s="965" t="s">
        <v>894</v>
      </c>
      <c r="I1014" s="966"/>
      <c r="J1014" s="171"/>
      <c r="K1014" s="306"/>
      <c r="L1014" s="169"/>
      <c r="M1014" s="280"/>
    </row>
    <row r="1015" spans="1:13" ht="17.25" customHeight="1">
      <c r="A1015" s="923" t="s">
        <v>282</v>
      </c>
      <c r="B1015" s="925"/>
      <c r="C1015" s="333"/>
      <c r="D1015" s="333"/>
      <c r="E1015" s="333"/>
      <c r="F1015" s="333"/>
      <c r="G1015" s="333"/>
      <c r="H1015" s="333"/>
      <c r="I1015" s="334">
        <f>SUM(I1006:I1011)</f>
        <v>2500</v>
      </c>
      <c r="J1015" s="278"/>
      <c r="K1015" s="289"/>
      <c r="L1015" s="289"/>
      <c r="M1015" s="290"/>
    </row>
    <row r="1024" spans="1:13" ht="17.25" customHeight="1">
      <c r="A1024" s="195" t="s">
        <v>1559</v>
      </c>
      <c r="B1024" s="32"/>
      <c r="C1024" s="32"/>
      <c r="D1024" s="32"/>
      <c r="E1024" s="32"/>
      <c r="F1024" s="32"/>
      <c r="G1024" s="32"/>
      <c r="H1024" s="32"/>
      <c r="I1024" s="488"/>
      <c r="J1024" s="276"/>
      <c r="K1024" s="32"/>
      <c r="L1024" s="32"/>
      <c r="M1024" s="32"/>
    </row>
    <row r="1025" spans="1:13" ht="17.25" customHeight="1">
      <c r="A1025" s="195" t="s">
        <v>207</v>
      </c>
      <c r="B1025" s="32"/>
      <c r="C1025" s="32"/>
      <c r="D1025" s="32"/>
      <c r="E1025" s="32"/>
      <c r="F1025" s="32"/>
      <c r="G1025" s="32"/>
      <c r="H1025" s="32"/>
      <c r="I1025" s="488"/>
      <c r="J1025" s="276"/>
      <c r="K1025" s="32"/>
      <c r="L1025" s="32"/>
      <c r="M1025" s="32"/>
    </row>
    <row r="1026" spans="1:13" ht="17.25" customHeight="1">
      <c r="A1026" s="875" t="s">
        <v>1690</v>
      </c>
      <c r="B1026" s="875"/>
      <c r="C1026" s="875"/>
      <c r="D1026" s="875"/>
      <c r="E1026" s="875"/>
      <c r="F1026" s="875"/>
      <c r="G1026" s="875"/>
      <c r="H1026" s="875"/>
      <c r="I1026" s="875"/>
      <c r="J1026" s="875"/>
      <c r="K1026" s="875"/>
      <c r="L1026" s="32"/>
      <c r="M1026" s="32"/>
    </row>
    <row r="1027" spans="1:13" ht="17.25" customHeight="1">
      <c r="A1027" s="297" t="s">
        <v>756</v>
      </c>
      <c r="B1027" s="297"/>
      <c r="C1027" s="489"/>
      <c r="D1027" s="489"/>
      <c r="E1027" s="489"/>
      <c r="F1027" s="489"/>
      <c r="G1027" s="489"/>
      <c r="H1027" s="490"/>
      <c r="I1027" s="489"/>
      <c r="J1027" s="337"/>
      <c r="K1027" s="491"/>
      <c r="L1027" s="32"/>
      <c r="M1027" s="32"/>
    </row>
    <row r="1028" spans="1:13" ht="17.25" customHeight="1">
      <c r="A1028" s="297" t="s">
        <v>3282</v>
      </c>
      <c r="B1028" s="297"/>
      <c r="C1028" s="489"/>
      <c r="D1028" s="489"/>
      <c r="E1028" s="489"/>
      <c r="F1028" s="489"/>
      <c r="G1028" s="489"/>
      <c r="H1028" s="490"/>
      <c r="I1028" s="489"/>
      <c r="J1028" s="337"/>
      <c r="K1028" s="338"/>
      <c r="L1028" s="32"/>
      <c r="M1028" s="32"/>
    </row>
    <row r="1029" spans="1:13" ht="17.25" customHeight="1">
      <c r="A1029" s="298" t="s">
        <v>1535</v>
      </c>
      <c r="B1029" s="297"/>
      <c r="C1029" s="489"/>
      <c r="D1029" s="489"/>
      <c r="E1029" s="489"/>
      <c r="F1029" s="489"/>
      <c r="G1029" s="489"/>
      <c r="H1029" s="490"/>
      <c r="I1029" s="489"/>
      <c r="J1029" s="337"/>
      <c r="K1029" s="338"/>
      <c r="L1029" s="32"/>
      <c r="M1029" s="32"/>
    </row>
    <row r="1030" spans="1:13" ht="17.25" customHeight="1">
      <c r="A1030" s="905" t="s">
        <v>1536</v>
      </c>
      <c r="B1030" s="905"/>
      <c r="C1030" s="905"/>
      <c r="D1030" s="905"/>
      <c r="E1030" s="905"/>
      <c r="F1030" s="905"/>
      <c r="G1030" s="905"/>
      <c r="H1030" s="905"/>
      <c r="I1030" s="905"/>
      <c r="J1030" s="905"/>
      <c r="K1030" s="905"/>
      <c r="L1030" s="32"/>
      <c r="M1030" s="32"/>
    </row>
    <row r="1031" spans="1:13" ht="17.25" customHeight="1">
      <c r="A1031" s="389" t="s">
        <v>1557</v>
      </c>
      <c r="B1031" s="492"/>
      <c r="C1031" s="489"/>
      <c r="D1031" s="489"/>
      <c r="E1031" s="489"/>
      <c r="F1031" s="489"/>
      <c r="G1031" s="489"/>
      <c r="H1031" s="490"/>
      <c r="I1031" s="489"/>
      <c r="J1031" s="493"/>
      <c r="K1031" s="492"/>
      <c r="L1031" s="32"/>
      <c r="M1031" s="32"/>
    </row>
    <row r="1032" spans="1:13" ht="17.25" customHeight="1">
      <c r="A1032" s="389" t="s">
        <v>1558</v>
      </c>
      <c r="B1032" s="492"/>
      <c r="C1032" s="489"/>
      <c r="D1032" s="489"/>
      <c r="E1032" s="489"/>
      <c r="F1032" s="489"/>
      <c r="G1032" s="489"/>
      <c r="H1032" s="490"/>
      <c r="I1032" s="489"/>
      <c r="J1032" s="493"/>
      <c r="K1032" s="492"/>
      <c r="L1032" s="32"/>
      <c r="M1032" s="32"/>
    </row>
    <row r="1033" spans="1:13" ht="17.25" customHeight="1">
      <c r="A1033" s="299" t="s">
        <v>1537</v>
      </c>
      <c r="B1033" s="299"/>
      <c r="C1033" s="489"/>
      <c r="D1033" s="489"/>
      <c r="E1033" s="489"/>
      <c r="F1033" s="489"/>
      <c r="G1033" s="489"/>
      <c r="H1033" s="490"/>
      <c r="I1033" s="489"/>
      <c r="J1033" s="340"/>
      <c r="K1033" s="299"/>
      <c r="L1033" s="32"/>
      <c r="M1033" s="32"/>
    </row>
    <row r="1034" spans="1:13" ht="17.25" customHeight="1">
      <c r="A1034" s="299" t="s">
        <v>1556</v>
      </c>
      <c r="B1034" s="299"/>
      <c r="C1034" s="489"/>
      <c r="D1034" s="489"/>
      <c r="E1034" s="489"/>
      <c r="F1034" s="489"/>
      <c r="G1034" s="489"/>
      <c r="H1034" s="490"/>
      <c r="I1034" s="489"/>
      <c r="J1034" s="340"/>
      <c r="K1034" s="299"/>
      <c r="L1034" s="32"/>
      <c r="M1034" s="32"/>
    </row>
    <row r="1035" spans="1:13" ht="17.25" customHeight="1">
      <c r="A1035" s="299" t="s">
        <v>1538</v>
      </c>
      <c r="B1035" s="299"/>
      <c r="C1035" s="489"/>
      <c r="D1035" s="489"/>
      <c r="E1035" s="489"/>
      <c r="F1035" s="489"/>
      <c r="G1035" s="489"/>
      <c r="H1035" s="490"/>
      <c r="I1035" s="489"/>
      <c r="J1035" s="340"/>
      <c r="K1035" s="299"/>
      <c r="L1035" s="32"/>
      <c r="M1035" s="32"/>
    </row>
    <row r="1036" spans="1:13" ht="17.25" customHeight="1">
      <c r="A1036" s="299" t="s">
        <v>1539</v>
      </c>
      <c r="B1036" s="299"/>
      <c r="C1036" s="489"/>
      <c r="D1036" s="489"/>
      <c r="E1036" s="489"/>
      <c r="F1036" s="489"/>
      <c r="G1036" s="489"/>
      <c r="H1036" s="490"/>
      <c r="I1036" s="489"/>
      <c r="J1036" s="340"/>
      <c r="K1036" s="299"/>
      <c r="L1036" s="32"/>
      <c r="M1036" s="32"/>
    </row>
    <row r="1037" spans="1:13" ht="17.25" customHeight="1">
      <c r="A1037" s="299" t="s">
        <v>1540</v>
      </c>
      <c r="B1037" s="299"/>
      <c r="C1037" s="489"/>
      <c r="D1037" s="489"/>
      <c r="E1037" s="489"/>
      <c r="F1037" s="489"/>
      <c r="G1037" s="489"/>
      <c r="H1037" s="490"/>
      <c r="I1037" s="489"/>
      <c r="J1037" s="340"/>
      <c r="K1037" s="299"/>
      <c r="L1037" s="32"/>
      <c r="M1037" s="32"/>
    </row>
    <row r="1038" spans="1:13" ht="17.25" customHeight="1">
      <c r="A1038" s="867" t="s">
        <v>20</v>
      </c>
      <c r="B1038" s="867" t="s">
        <v>295</v>
      </c>
      <c r="C1038" s="867" t="s">
        <v>296</v>
      </c>
      <c r="D1038" s="869" t="s">
        <v>220</v>
      </c>
      <c r="E1038" s="870"/>
      <c r="F1038" s="870"/>
      <c r="G1038" s="871"/>
      <c r="H1038" s="867" t="s">
        <v>19</v>
      </c>
      <c r="I1038" s="967" t="s">
        <v>221</v>
      </c>
      <c r="J1038" s="876" t="s">
        <v>297</v>
      </c>
      <c r="K1038" s="867" t="s">
        <v>222</v>
      </c>
      <c r="L1038" s="867" t="s">
        <v>4</v>
      </c>
      <c r="M1038" s="867" t="s">
        <v>2</v>
      </c>
    </row>
    <row r="1039" spans="1:13" ht="17.25" customHeight="1">
      <c r="A1039" s="868"/>
      <c r="B1039" s="868"/>
      <c r="C1039" s="868"/>
      <c r="D1039" s="278">
        <v>1</v>
      </c>
      <c r="E1039" s="278">
        <v>2</v>
      </c>
      <c r="F1039" s="278">
        <v>3</v>
      </c>
      <c r="G1039" s="278">
        <v>4</v>
      </c>
      <c r="H1039" s="868"/>
      <c r="I1039" s="968"/>
      <c r="J1039" s="877"/>
      <c r="K1039" s="868"/>
      <c r="L1039" s="868"/>
      <c r="M1039" s="868"/>
    </row>
    <row r="1040" spans="1:13" ht="17.25" customHeight="1">
      <c r="A1040" s="301" t="s">
        <v>1541</v>
      </c>
      <c r="B1040" s="341" t="s">
        <v>675</v>
      </c>
      <c r="C1040" s="447" t="s">
        <v>1542</v>
      </c>
      <c r="D1040" s="166"/>
      <c r="E1040" s="166"/>
      <c r="F1040" s="166"/>
      <c r="G1040" s="166"/>
      <c r="H1040" s="238" t="s">
        <v>345</v>
      </c>
      <c r="I1040" s="494">
        <v>1000</v>
      </c>
      <c r="J1040" s="40" t="s">
        <v>302</v>
      </c>
      <c r="K1040" s="302" t="s">
        <v>1543</v>
      </c>
      <c r="L1040" s="303" t="s">
        <v>1544</v>
      </c>
      <c r="M1040" s="164" t="s">
        <v>928</v>
      </c>
    </row>
    <row r="1041" spans="1:13" ht="17.25" customHeight="1">
      <c r="A1041" s="304"/>
      <c r="B1041" s="305" t="s">
        <v>1545</v>
      </c>
      <c r="C1041" s="170"/>
      <c r="D1041" s="171"/>
      <c r="E1041" s="171"/>
      <c r="F1041" s="171"/>
      <c r="G1041" s="171"/>
      <c r="H1041" s="247" t="s">
        <v>1546</v>
      </c>
      <c r="I1041" s="495"/>
      <c r="J1041" s="44" t="s">
        <v>1394</v>
      </c>
      <c r="K1041" s="240" t="s">
        <v>1547</v>
      </c>
      <c r="L1041" s="257" t="s">
        <v>1548</v>
      </c>
      <c r="M1041" s="257"/>
    </row>
    <row r="1042" spans="1:13" ht="17.25" customHeight="1">
      <c r="A1042" s="257"/>
      <c r="B1042" s="304" t="s">
        <v>885</v>
      </c>
      <c r="C1042" s="170"/>
      <c r="D1042" s="171"/>
      <c r="E1042" s="171"/>
      <c r="F1042" s="171"/>
      <c r="G1042" s="171"/>
      <c r="H1042" s="252" t="s">
        <v>440</v>
      </c>
      <c r="I1042" s="495">
        <v>1200</v>
      </c>
      <c r="J1042" s="44" t="s">
        <v>748</v>
      </c>
      <c r="K1042" s="257" t="s">
        <v>937</v>
      </c>
      <c r="L1042" s="257" t="s">
        <v>143</v>
      </c>
      <c r="M1042" s="257"/>
    </row>
    <row r="1043" spans="1:13" ht="17.25" customHeight="1">
      <c r="A1043" s="257"/>
      <c r="B1043" s="305"/>
      <c r="C1043" s="170"/>
      <c r="D1043" s="171"/>
      <c r="E1043" s="171"/>
      <c r="F1043" s="171"/>
      <c r="G1043" s="171"/>
      <c r="H1043" s="247" t="s">
        <v>1549</v>
      </c>
      <c r="I1043" s="495"/>
      <c r="J1043" s="44"/>
      <c r="K1043" s="257" t="s">
        <v>1550</v>
      </c>
      <c r="L1043" s="257"/>
      <c r="M1043" s="257"/>
    </row>
    <row r="1044" spans="1:13" ht="17.25" customHeight="1">
      <c r="A1044" s="496"/>
      <c r="B1044" s="496"/>
      <c r="C1044" s="496"/>
      <c r="D1044" s="171"/>
      <c r="E1044" s="171"/>
      <c r="F1044" s="171"/>
      <c r="G1044" s="171"/>
      <c r="H1044" s="351"/>
      <c r="I1044" s="495"/>
      <c r="J1044" s="44"/>
      <c r="K1044" s="257" t="s">
        <v>1551</v>
      </c>
      <c r="L1044" s="257"/>
      <c r="M1044" s="257"/>
    </row>
    <row r="1045" spans="1:13" ht="17.25" customHeight="1">
      <c r="A1045" s="257" t="s">
        <v>1552</v>
      </c>
      <c r="B1045" s="344"/>
      <c r="C1045" s="434" t="s">
        <v>1553</v>
      </c>
      <c r="D1045" s="171"/>
      <c r="E1045" s="171"/>
      <c r="F1045" s="171"/>
      <c r="G1045" s="171"/>
      <c r="H1045" s="351"/>
      <c r="I1045" s="366"/>
      <c r="J1045" s="45"/>
      <c r="K1045" s="257" t="s">
        <v>1554</v>
      </c>
      <c r="L1045" s="257"/>
      <c r="M1045" s="257"/>
    </row>
    <row r="1046" spans="1:13" ht="17.25" customHeight="1">
      <c r="A1046" s="257" t="s">
        <v>739</v>
      </c>
      <c r="B1046" s="344"/>
      <c r="C1046" s="170"/>
      <c r="D1046" s="171"/>
      <c r="E1046" s="171"/>
      <c r="F1046" s="171"/>
      <c r="G1046" s="171"/>
      <c r="H1046" s="351"/>
      <c r="I1046" s="366"/>
      <c r="J1046" s="497"/>
      <c r="K1046" s="257" t="s">
        <v>937</v>
      </c>
      <c r="L1046" s="257"/>
      <c r="M1046" s="257"/>
    </row>
    <row r="1047" spans="1:13" ht="17.25" customHeight="1">
      <c r="A1047" s="216"/>
      <c r="B1047" s="169"/>
      <c r="C1047" s="169"/>
      <c r="D1047" s="169"/>
      <c r="E1047" s="169"/>
      <c r="F1047" s="169"/>
      <c r="G1047" s="169"/>
      <c r="H1047" s="969" t="s">
        <v>913</v>
      </c>
      <c r="I1047" s="969"/>
      <c r="J1047" s="211"/>
      <c r="K1047" s="216"/>
      <c r="L1047" s="216"/>
      <c r="M1047" s="216"/>
    </row>
    <row r="1048" spans="1:13" ht="17.25" customHeight="1">
      <c r="A1048" s="309"/>
      <c r="B1048" s="310"/>
      <c r="C1048" s="310"/>
      <c r="D1048" s="310"/>
      <c r="E1048" s="310"/>
      <c r="F1048" s="310"/>
      <c r="G1048" s="310"/>
      <c r="H1048" s="502"/>
      <c r="I1048" s="502"/>
      <c r="J1048" s="498"/>
      <c r="K1048" s="309"/>
      <c r="L1048" s="309"/>
      <c r="M1048" s="309"/>
    </row>
    <row r="1049" spans="1:13" ht="17.25" customHeight="1">
      <c r="A1049" s="885" t="s">
        <v>282</v>
      </c>
      <c r="B1049" s="885"/>
      <c r="C1049" s="289"/>
      <c r="D1049" s="289"/>
      <c r="E1049" s="289"/>
      <c r="F1049" s="289"/>
      <c r="G1049" s="289"/>
      <c r="H1049" s="499"/>
      <c r="I1049" s="511">
        <f>SUM(I1040:I1047)</f>
        <v>2200</v>
      </c>
      <c r="J1049" s="500"/>
      <c r="K1049" s="499"/>
      <c r="L1049" s="499"/>
      <c r="M1049" s="499"/>
    </row>
    <row r="1057" spans="1:13" ht="17.25" customHeight="1">
      <c r="A1057" s="195" t="s">
        <v>1629</v>
      </c>
      <c r="B1057" s="32"/>
      <c r="C1057" s="32"/>
      <c r="D1057" s="32"/>
      <c r="E1057" s="32"/>
      <c r="F1057" s="32"/>
      <c r="G1057" s="32"/>
      <c r="H1057" s="32"/>
      <c r="I1057" s="488"/>
      <c r="J1057" s="276"/>
      <c r="K1057" s="32"/>
      <c r="L1057" s="32"/>
      <c r="M1057" s="32"/>
    </row>
    <row r="1058" spans="1:13" ht="17.25" customHeight="1">
      <c r="A1058" s="195" t="s">
        <v>207</v>
      </c>
      <c r="B1058" s="32"/>
      <c r="C1058" s="32"/>
      <c r="D1058" s="32"/>
      <c r="E1058" s="32"/>
      <c r="F1058" s="32"/>
      <c r="G1058" s="32"/>
      <c r="H1058" s="32"/>
      <c r="I1058" s="488"/>
      <c r="J1058" s="276"/>
      <c r="K1058" s="32"/>
      <c r="L1058" s="32"/>
      <c r="M1058" s="32"/>
    </row>
    <row r="1059" spans="1:13" ht="17.25" customHeight="1">
      <c r="A1059" s="875" t="s">
        <v>1690</v>
      </c>
      <c r="B1059" s="875"/>
      <c r="C1059" s="875"/>
      <c r="D1059" s="875"/>
      <c r="E1059" s="875"/>
      <c r="F1059" s="875"/>
      <c r="G1059" s="875"/>
      <c r="H1059" s="875"/>
      <c r="I1059" s="875"/>
      <c r="J1059" s="875"/>
      <c r="K1059" s="875"/>
      <c r="L1059" s="32"/>
      <c r="M1059" s="32"/>
    </row>
    <row r="1060" spans="1:13" ht="17.25" customHeight="1">
      <c r="A1060" s="297" t="s">
        <v>756</v>
      </c>
      <c r="B1060" s="297"/>
      <c r="C1060" s="489"/>
      <c r="D1060" s="489"/>
      <c r="E1060" s="489"/>
      <c r="F1060" s="489"/>
      <c r="G1060" s="489"/>
      <c r="H1060" s="490"/>
      <c r="I1060" s="489"/>
      <c r="J1060" s="337"/>
      <c r="K1060" s="491"/>
      <c r="L1060" s="32"/>
      <c r="M1060" s="32"/>
    </row>
    <row r="1061" spans="1:13" ht="17.25" customHeight="1">
      <c r="A1061" s="297" t="s">
        <v>3280</v>
      </c>
      <c r="B1061" s="297"/>
      <c r="C1061" s="489"/>
      <c r="D1061" s="489"/>
      <c r="E1061" s="489"/>
      <c r="F1061" s="489"/>
      <c r="G1061" s="489"/>
      <c r="H1061" s="490"/>
      <c r="I1061" s="489"/>
      <c r="J1061" s="337"/>
      <c r="K1061" s="338"/>
      <c r="L1061" s="32"/>
      <c r="M1061" s="32"/>
    </row>
    <row r="1062" spans="1:13" ht="17.25" customHeight="1">
      <c r="A1062" s="298" t="s">
        <v>1560</v>
      </c>
      <c r="B1062" s="297"/>
      <c r="C1062" s="489"/>
      <c r="D1062" s="489"/>
      <c r="E1062" s="489"/>
      <c r="F1062" s="489"/>
      <c r="G1062" s="489"/>
      <c r="H1062" s="490"/>
      <c r="I1062" s="489"/>
      <c r="J1062" s="337"/>
      <c r="K1062" s="338"/>
      <c r="L1062" s="32"/>
      <c r="M1062" s="32"/>
    </row>
    <row r="1063" spans="1:13" ht="17.25" customHeight="1">
      <c r="A1063" s="905" t="s">
        <v>1561</v>
      </c>
      <c r="B1063" s="905"/>
      <c r="C1063" s="905"/>
      <c r="D1063" s="905"/>
      <c r="E1063" s="905"/>
      <c r="F1063" s="905"/>
      <c r="G1063" s="905"/>
      <c r="H1063" s="905"/>
      <c r="I1063" s="905"/>
      <c r="J1063" s="905"/>
      <c r="K1063" s="905"/>
      <c r="L1063" s="32"/>
      <c r="M1063" s="32"/>
    </row>
    <row r="1064" spans="1:13" ht="17.25" customHeight="1">
      <c r="A1064" s="389" t="s">
        <v>1562</v>
      </c>
      <c r="B1064" s="492"/>
      <c r="C1064" s="489"/>
      <c r="D1064" s="489"/>
      <c r="E1064" s="489"/>
      <c r="F1064" s="489"/>
      <c r="G1064" s="489"/>
      <c r="H1064" s="490"/>
      <c r="I1064" s="489"/>
      <c r="J1064" s="493"/>
      <c r="K1064" s="492"/>
      <c r="L1064" s="32"/>
      <c r="M1064" s="32"/>
    </row>
    <row r="1065" spans="1:13" ht="17.25" customHeight="1">
      <c r="A1065" s="389" t="s">
        <v>1563</v>
      </c>
      <c r="B1065" s="492"/>
      <c r="C1065" s="489"/>
      <c r="D1065" s="489"/>
      <c r="E1065" s="489"/>
      <c r="F1065" s="489"/>
      <c r="G1065" s="489"/>
      <c r="H1065" s="490"/>
      <c r="I1065" s="489"/>
      <c r="J1065" s="493"/>
      <c r="K1065" s="492"/>
      <c r="L1065" s="32"/>
      <c r="M1065" s="32"/>
    </row>
    <row r="1066" spans="1:13" ht="17.25" customHeight="1">
      <c r="A1066" s="299" t="s">
        <v>1564</v>
      </c>
      <c r="B1066" s="299"/>
      <c r="C1066" s="489"/>
      <c r="D1066" s="489"/>
      <c r="E1066" s="489"/>
      <c r="F1066" s="489"/>
      <c r="G1066" s="489"/>
      <c r="H1066" s="490"/>
      <c r="I1066" s="489"/>
      <c r="J1066" s="340"/>
      <c r="K1066" s="299"/>
      <c r="L1066" s="32"/>
      <c r="M1066" s="32"/>
    </row>
    <row r="1067" spans="1:13" ht="17.25" customHeight="1">
      <c r="A1067" s="299" t="s">
        <v>1565</v>
      </c>
      <c r="B1067" s="299"/>
      <c r="C1067" s="489"/>
      <c r="D1067" s="489"/>
      <c r="E1067" s="489"/>
      <c r="F1067" s="489"/>
      <c r="G1067" s="489"/>
      <c r="H1067" s="490"/>
      <c r="I1067" s="489"/>
      <c r="J1067" s="340"/>
      <c r="K1067" s="299"/>
      <c r="L1067" s="32"/>
      <c r="M1067" s="32"/>
    </row>
    <row r="1068" spans="1:13" ht="17.25" customHeight="1">
      <c r="A1068" s="299" t="s">
        <v>1566</v>
      </c>
      <c r="B1068" s="299"/>
      <c r="C1068" s="489"/>
      <c r="D1068" s="489"/>
      <c r="E1068" s="489"/>
      <c r="F1068" s="489"/>
      <c r="G1068" s="489"/>
      <c r="H1068" s="490"/>
      <c r="I1068" s="489"/>
      <c r="J1068" s="340"/>
      <c r="K1068" s="299"/>
      <c r="L1068" s="32"/>
      <c r="M1068" s="32"/>
    </row>
    <row r="1069" spans="1:13" ht="17.25" customHeight="1">
      <c r="A1069" s="299" t="s">
        <v>1567</v>
      </c>
      <c r="B1069" s="299"/>
      <c r="C1069" s="489"/>
      <c r="D1069" s="489"/>
      <c r="E1069" s="489"/>
      <c r="F1069" s="489"/>
      <c r="G1069" s="489"/>
      <c r="H1069" s="490"/>
      <c r="I1069" s="489"/>
      <c r="J1069" s="340"/>
      <c r="K1069" s="299"/>
      <c r="L1069" s="32"/>
      <c r="M1069" s="32"/>
    </row>
    <row r="1070" spans="1:13" ht="17.25" customHeight="1">
      <c r="A1070" s="299" t="s">
        <v>1568</v>
      </c>
      <c r="B1070" s="299"/>
      <c r="C1070" s="489"/>
      <c r="D1070" s="489"/>
      <c r="E1070" s="489"/>
      <c r="F1070" s="489"/>
      <c r="G1070" s="489"/>
      <c r="H1070" s="490"/>
      <c r="I1070" s="489"/>
      <c r="J1070" s="340"/>
      <c r="K1070" s="299"/>
      <c r="L1070" s="32"/>
      <c r="M1070" s="32"/>
    </row>
    <row r="1071" spans="1:13" ht="17.25" customHeight="1">
      <c r="A1071" s="867" t="s">
        <v>20</v>
      </c>
      <c r="B1071" s="867" t="s">
        <v>295</v>
      </c>
      <c r="C1071" s="867" t="s">
        <v>296</v>
      </c>
      <c r="D1071" s="869" t="s">
        <v>220</v>
      </c>
      <c r="E1071" s="870"/>
      <c r="F1071" s="870"/>
      <c r="G1071" s="871"/>
      <c r="H1071" s="867" t="s">
        <v>19</v>
      </c>
      <c r="I1071" s="967" t="s">
        <v>221</v>
      </c>
      <c r="J1071" s="876" t="s">
        <v>297</v>
      </c>
      <c r="K1071" s="867" t="s">
        <v>222</v>
      </c>
      <c r="L1071" s="867" t="s">
        <v>4</v>
      </c>
      <c r="M1071" s="867" t="s">
        <v>2</v>
      </c>
    </row>
    <row r="1072" spans="1:13" ht="17.25" customHeight="1">
      <c r="A1072" s="868"/>
      <c r="B1072" s="868"/>
      <c r="C1072" s="868"/>
      <c r="D1072" s="278">
        <v>1</v>
      </c>
      <c r="E1072" s="278">
        <v>2</v>
      </c>
      <c r="F1072" s="278">
        <v>3</v>
      </c>
      <c r="G1072" s="278">
        <v>4</v>
      </c>
      <c r="H1072" s="868"/>
      <c r="I1072" s="968"/>
      <c r="J1072" s="877"/>
      <c r="K1072" s="868"/>
      <c r="L1072" s="868"/>
      <c r="M1072" s="868"/>
    </row>
    <row r="1073" spans="1:13" ht="17.25" customHeight="1">
      <c r="A1073" s="301" t="s">
        <v>1569</v>
      </c>
      <c r="B1073" s="341" t="s">
        <v>675</v>
      </c>
      <c r="C1073" s="447" t="s">
        <v>439</v>
      </c>
      <c r="D1073" s="166"/>
      <c r="E1073" s="166"/>
      <c r="F1073" s="166"/>
      <c r="G1073" s="166"/>
      <c r="H1073" s="238" t="s">
        <v>345</v>
      </c>
      <c r="I1073" s="494">
        <v>3500</v>
      </c>
      <c r="J1073" s="40" t="s">
        <v>227</v>
      </c>
      <c r="K1073" s="302" t="s">
        <v>1581</v>
      </c>
      <c r="L1073" s="303" t="s">
        <v>1586</v>
      </c>
      <c r="M1073" s="164" t="s">
        <v>560</v>
      </c>
    </row>
    <row r="1074" spans="1:13" ht="17.25" customHeight="1">
      <c r="A1074" s="304"/>
      <c r="B1074" s="305" t="s">
        <v>1570</v>
      </c>
      <c r="C1074" s="170"/>
      <c r="D1074" s="171"/>
      <c r="E1074" s="171"/>
      <c r="F1074" s="171"/>
      <c r="G1074" s="171"/>
      <c r="H1074" s="247" t="s">
        <v>1573</v>
      </c>
      <c r="I1074" s="495"/>
      <c r="J1074" s="44"/>
      <c r="K1074" s="240"/>
      <c r="L1074" s="10" t="s">
        <v>1587</v>
      </c>
      <c r="M1074" s="257" t="s">
        <v>588</v>
      </c>
    </row>
    <row r="1075" spans="1:13" ht="17.25" customHeight="1">
      <c r="A1075" s="257"/>
      <c r="B1075" s="304" t="s">
        <v>1571</v>
      </c>
      <c r="C1075" s="170"/>
      <c r="D1075" s="171"/>
      <c r="E1075" s="171"/>
      <c r="F1075" s="171"/>
      <c r="G1075" s="171"/>
      <c r="H1075" s="252" t="s">
        <v>440</v>
      </c>
      <c r="I1075" s="495">
        <v>5600</v>
      </c>
      <c r="J1075" s="44"/>
      <c r="K1075" s="257"/>
      <c r="L1075" s="257" t="s">
        <v>1582</v>
      </c>
      <c r="M1075" s="257"/>
    </row>
    <row r="1076" spans="1:13" ht="17.25" customHeight="1">
      <c r="A1076" s="257"/>
      <c r="B1076" s="305"/>
      <c r="C1076" s="170"/>
      <c r="D1076" s="171"/>
      <c r="E1076" s="171"/>
      <c r="F1076" s="171"/>
      <c r="G1076" s="171"/>
      <c r="H1076" s="247" t="s">
        <v>1572</v>
      </c>
      <c r="I1076" s="495"/>
      <c r="J1076" s="44"/>
      <c r="K1076" s="257"/>
      <c r="L1076" s="257" t="s">
        <v>1585</v>
      </c>
      <c r="M1076" s="257"/>
    </row>
    <row r="1077" spans="1:13" ht="17.25" customHeight="1">
      <c r="A1077" s="496"/>
      <c r="B1077" s="496"/>
      <c r="C1077" s="496"/>
      <c r="D1077" s="171"/>
      <c r="E1077" s="171"/>
      <c r="F1077" s="171"/>
      <c r="G1077" s="171"/>
      <c r="H1077" s="351" t="s">
        <v>1574</v>
      </c>
      <c r="I1077" s="495">
        <v>9600</v>
      </c>
      <c r="J1077" s="44"/>
      <c r="K1077" s="257"/>
      <c r="L1077" s="257" t="s">
        <v>1583</v>
      </c>
      <c r="M1077" s="257"/>
    </row>
    <row r="1078" spans="1:13" ht="17.25" customHeight="1">
      <c r="A1078" s="503"/>
      <c r="B1078" s="504"/>
      <c r="C1078" s="505"/>
      <c r="D1078" s="506"/>
      <c r="E1078" s="506"/>
      <c r="F1078" s="506"/>
      <c r="G1078" s="506"/>
      <c r="H1078" s="507" t="s">
        <v>1575</v>
      </c>
      <c r="I1078" s="508"/>
      <c r="J1078" s="509"/>
      <c r="K1078" s="503"/>
      <c r="L1078" s="257" t="s">
        <v>1584</v>
      </c>
      <c r="M1078" s="503"/>
    </row>
    <row r="1079" spans="1:13" ht="17.25" customHeight="1">
      <c r="A1079" s="305" t="s">
        <v>1576</v>
      </c>
      <c r="B1079" s="344" t="s">
        <v>675</v>
      </c>
      <c r="C1079" s="434" t="s">
        <v>439</v>
      </c>
      <c r="D1079" s="171"/>
      <c r="E1079" s="171"/>
      <c r="F1079" s="171"/>
      <c r="G1079" s="171"/>
      <c r="H1079" s="241" t="s">
        <v>345</v>
      </c>
      <c r="I1079" s="495">
        <v>3500</v>
      </c>
      <c r="J1079" s="45"/>
      <c r="K1079" s="257"/>
      <c r="L1079" s="257"/>
      <c r="M1079" s="257"/>
    </row>
    <row r="1080" spans="1:13" ht="17.25" customHeight="1">
      <c r="A1080" s="304"/>
      <c r="B1080" s="305" t="s">
        <v>1570</v>
      </c>
      <c r="C1080" s="170"/>
      <c r="D1080" s="171"/>
      <c r="E1080" s="171"/>
      <c r="F1080" s="171"/>
      <c r="G1080" s="171"/>
      <c r="H1080" s="247" t="s">
        <v>1573</v>
      </c>
      <c r="I1080" s="495"/>
      <c r="J1080" s="45"/>
      <c r="K1080" s="257"/>
      <c r="L1080" s="257"/>
      <c r="M1080" s="257"/>
    </row>
    <row r="1081" spans="1:13" ht="17.25" customHeight="1">
      <c r="A1081" s="257"/>
      <c r="B1081" s="304" t="s">
        <v>1571</v>
      </c>
      <c r="C1081" s="170"/>
      <c r="D1081" s="171"/>
      <c r="E1081" s="171"/>
      <c r="F1081" s="171"/>
      <c r="G1081" s="171"/>
      <c r="H1081" s="252" t="s">
        <v>440</v>
      </c>
      <c r="I1081" s="495">
        <v>5600</v>
      </c>
      <c r="J1081" s="45"/>
      <c r="K1081" s="257"/>
      <c r="L1081" s="257"/>
      <c r="M1081" s="257"/>
    </row>
    <row r="1082" spans="1:13" ht="17.25" customHeight="1">
      <c r="A1082" s="257"/>
      <c r="B1082" s="305"/>
      <c r="C1082" s="170"/>
      <c r="D1082" s="171"/>
      <c r="E1082" s="171"/>
      <c r="F1082" s="171"/>
      <c r="G1082" s="171"/>
      <c r="H1082" s="247" t="s">
        <v>1572</v>
      </c>
      <c r="I1082" s="495"/>
      <c r="J1082" s="45"/>
      <c r="K1082" s="257"/>
      <c r="L1082" s="257"/>
      <c r="M1082" s="257"/>
    </row>
    <row r="1083" spans="1:13" ht="17.25" customHeight="1">
      <c r="A1083" s="496"/>
      <c r="B1083" s="496"/>
      <c r="C1083" s="496"/>
      <c r="D1083" s="171"/>
      <c r="E1083" s="171"/>
      <c r="F1083" s="171"/>
      <c r="G1083" s="171"/>
      <c r="H1083" s="351" t="s">
        <v>1574</v>
      </c>
      <c r="I1083" s="495">
        <v>9600</v>
      </c>
      <c r="J1083" s="45"/>
      <c r="K1083" s="257"/>
      <c r="L1083" s="257"/>
      <c r="M1083" s="257"/>
    </row>
    <row r="1084" spans="1:13" ht="17.25" customHeight="1">
      <c r="A1084" s="257"/>
      <c r="B1084" s="344"/>
      <c r="C1084" s="170"/>
      <c r="D1084" s="171"/>
      <c r="E1084" s="171"/>
      <c r="F1084" s="171"/>
      <c r="G1084" s="171"/>
      <c r="H1084" s="351" t="s">
        <v>1575</v>
      </c>
      <c r="I1084" s="366"/>
      <c r="J1084" s="497"/>
      <c r="K1084" s="257"/>
      <c r="L1084" s="257"/>
      <c r="M1084" s="257"/>
    </row>
    <row r="1085" spans="1:13" ht="17.25" customHeight="1">
      <c r="A1085" s="257"/>
      <c r="B1085" s="344"/>
      <c r="C1085" s="170"/>
      <c r="D1085" s="171"/>
      <c r="E1085" s="171"/>
      <c r="F1085" s="171"/>
      <c r="G1085" s="171"/>
      <c r="H1085" s="351"/>
      <c r="I1085" s="366"/>
      <c r="J1085" s="497"/>
      <c r="K1085" s="257"/>
      <c r="L1085" s="257"/>
      <c r="M1085" s="257"/>
    </row>
    <row r="1086" spans="1:13" ht="17.25" customHeight="1">
      <c r="A1086" s="257"/>
      <c r="B1086" s="344"/>
      <c r="C1086" s="170"/>
      <c r="D1086" s="171"/>
      <c r="E1086" s="171"/>
      <c r="F1086" s="171"/>
      <c r="G1086" s="171"/>
      <c r="H1086" s="351"/>
      <c r="I1086" s="366"/>
      <c r="J1086" s="497"/>
      <c r="K1086" s="257"/>
      <c r="L1086" s="257"/>
      <c r="M1086" s="257"/>
    </row>
    <row r="1087" spans="1:13" ht="17.25" customHeight="1">
      <c r="A1087" s="257"/>
      <c r="B1087" s="344"/>
      <c r="C1087" s="170"/>
      <c r="D1087" s="171"/>
      <c r="E1087" s="171"/>
      <c r="F1087" s="171"/>
      <c r="G1087" s="171"/>
      <c r="H1087" s="351"/>
      <c r="I1087" s="366"/>
      <c r="J1087" s="497"/>
      <c r="K1087" s="257"/>
      <c r="L1087" s="257"/>
      <c r="M1087" s="257"/>
    </row>
    <row r="1088" spans="1:13" ht="17.25" customHeight="1">
      <c r="A1088" s="257"/>
      <c r="B1088" s="344"/>
      <c r="C1088" s="170"/>
      <c r="D1088" s="171"/>
      <c r="E1088" s="171"/>
      <c r="F1088" s="171"/>
      <c r="G1088" s="171"/>
      <c r="H1088" s="351"/>
      <c r="I1088" s="366"/>
      <c r="J1088" s="497"/>
      <c r="K1088" s="257"/>
      <c r="L1088" s="257"/>
      <c r="M1088" s="257"/>
    </row>
    <row r="1089" spans="1:13" ht="17.25" customHeight="1">
      <c r="A1089" s="257"/>
      <c r="B1089" s="344"/>
      <c r="C1089" s="170"/>
      <c r="D1089" s="171"/>
      <c r="E1089" s="171"/>
      <c r="F1089" s="171"/>
      <c r="G1089" s="171"/>
      <c r="H1089" s="351"/>
      <c r="I1089" s="366"/>
      <c r="J1089" s="497"/>
      <c r="K1089" s="257"/>
      <c r="L1089" s="257"/>
      <c r="M1089" s="257"/>
    </row>
    <row r="1090" spans="1:13" ht="17.25" customHeight="1">
      <c r="A1090" s="867" t="s">
        <v>20</v>
      </c>
      <c r="B1090" s="867" t="s">
        <v>295</v>
      </c>
      <c r="C1090" s="867" t="s">
        <v>296</v>
      </c>
      <c r="D1090" s="869" t="s">
        <v>220</v>
      </c>
      <c r="E1090" s="870"/>
      <c r="F1090" s="870"/>
      <c r="G1090" s="871"/>
      <c r="H1090" s="867" t="s">
        <v>19</v>
      </c>
      <c r="I1090" s="967" t="s">
        <v>221</v>
      </c>
      <c r="J1090" s="876" t="s">
        <v>297</v>
      </c>
      <c r="K1090" s="867" t="s">
        <v>222</v>
      </c>
      <c r="L1090" s="867" t="s">
        <v>4</v>
      </c>
      <c r="M1090" s="867" t="s">
        <v>2</v>
      </c>
    </row>
    <row r="1091" spans="1:13" ht="17.25" customHeight="1">
      <c r="A1091" s="868"/>
      <c r="B1091" s="868"/>
      <c r="C1091" s="868"/>
      <c r="D1091" s="278">
        <v>1</v>
      </c>
      <c r="E1091" s="278">
        <v>2</v>
      </c>
      <c r="F1091" s="278">
        <v>3</v>
      </c>
      <c r="G1091" s="278">
        <v>4</v>
      </c>
      <c r="H1091" s="868"/>
      <c r="I1091" s="968"/>
      <c r="J1091" s="877"/>
      <c r="K1091" s="868"/>
      <c r="L1091" s="868"/>
      <c r="M1091" s="868"/>
    </row>
    <row r="1092" spans="1:13" ht="17.25" customHeight="1">
      <c r="A1092" s="305" t="s">
        <v>1588</v>
      </c>
      <c r="B1092" s="344" t="s">
        <v>675</v>
      </c>
      <c r="C1092" s="434" t="s">
        <v>439</v>
      </c>
      <c r="D1092" s="171"/>
      <c r="E1092" s="171"/>
      <c r="F1092" s="171"/>
      <c r="G1092" s="171"/>
      <c r="H1092" s="241" t="s">
        <v>345</v>
      </c>
      <c r="I1092" s="495">
        <v>3500</v>
      </c>
      <c r="J1092" s="497"/>
      <c r="K1092" s="257"/>
      <c r="L1092" s="257"/>
      <c r="M1092" s="257"/>
    </row>
    <row r="1093" spans="1:13" ht="17.25" customHeight="1">
      <c r="A1093" s="304"/>
      <c r="B1093" s="305" t="s">
        <v>1570</v>
      </c>
      <c r="C1093" s="170"/>
      <c r="D1093" s="171"/>
      <c r="E1093" s="171"/>
      <c r="F1093" s="171"/>
      <c r="G1093" s="171"/>
      <c r="H1093" s="247" t="s">
        <v>1573</v>
      </c>
      <c r="I1093" s="495"/>
      <c r="J1093" s="497"/>
      <c r="K1093" s="257"/>
      <c r="L1093" s="257"/>
      <c r="M1093" s="257"/>
    </row>
    <row r="1094" spans="1:13" ht="17.25" customHeight="1">
      <c r="A1094" s="257"/>
      <c r="B1094" s="304" t="s">
        <v>1571</v>
      </c>
      <c r="C1094" s="170"/>
      <c r="D1094" s="171"/>
      <c r="E1094" s="171"/>
      <c r="F1094" s="171"/>
      <c r="G1094" s="171"/>
      <c r="H1094" s="252" t="s">
        <v>440</v>
      </c>
      <c r="I1094" s="495">
        <v>5600</v>
      </c>
      <c r="J1094" s="497"/>
      <c r="K1094" s="257"/>
      <c r="L1094" s="257"/>
      <c r="M1094" s="257"/>
    </row>
    <row r="1095" spans="1:13" ht="17.25" customHeight="1">
      <c r="A1095" s="257"/>
      <c r="B1095" s="305"/>
      <c r="C1095" s="170"/>
      <c r="D1095" s="171"/>
      <c r="E1095" s="171"/>
      <c r="F1095" s="171"/>
      <c r="G1095" s="171"/>
      <c r="H1095" s="247" t="s">
        <v>1572</v>
      </c>
      <c r="I1095" s="495"/>
      <c r="J1095" s="497"/>
      <c r="K1095" s="257"/>
      <c r="L1095" s="257"/>
      <c r="M1095" s="257"/>
    </row>
    <row r="1096" spans="1:13" ht="17.25" customHeight="1">
      <c r="A1096" s="496"/>
      <c r="B1096" s="496"/>
      <c r="C1096" s="496"/>
      <c r="D1096" s="171"/>
      <c r="E1096" s="171"/>
      <c r="F1096" s="171"/>
      <c r="G1096" s="171"/>
      <c r="H1096" s="351" t="s">
        <v>1574</v>
      </c>
      <c r="I1096" s="495">
        <v>19200</v>
      </c>
      <c r="J1096" s="497"/>
      <c r="K1096" s="257"/>
      <c r="L1096" s="257"/>
      <c r="M1096" s="257"/>
    </row>
    <row r="1097" spans="1:13" ht="17.25" customHeight="1">
      <c r="A1097" s="257"/>
      <c r="B1097" s="344"/>
      <c r="C1097" s="170"/>
      <c r="D1097" s="171"/>
      <c r="E1097" s="171"/>
      <c r="F1097" s="171"/>
      <c r="G1097" s="171"/>
      <c r="H1097" s="351" t="s">
        <v>1577</v>
      </c>
      <c r="I1097" s="366"/>
      <c r="J1097" s="497"/>
      <c r="K1097" s="257"/>
      <c r="L1097" s="257"/>
      <c r="M1097" s="257"/>
    </row>
    <row r="1098" spans="1:13" ht="17.25" customHeight="1">
      <c r="A1098" s="257"/>
      <c r="B1098" s="344"/>
      <c r="C1098" s="170"/>
      <c r="D1098" s="171"/>
      <c r="E1098" s="171"/>
      <c r="F1098" s="171"/>
      <c r="G1098" s="171"/>
      <c r="H1098" s="351" t="s">
        <v>818</v>
      </c>
      <c r="I1098" s="366">
        <v>4400</v>
      </c>
      <c r="J1098" s="497"/>
      <c r="K1098" s="257"/>
      <c r="L1098" s="257"/>
      <c r="M1098" s="257"/>
    </row>
    <row r="1099" spans="1:13" ht="17.25" customHeight="1">
      <c r="A1099" s="257"/>
      <c r="B1099" s="344"/>
      <c r="C1099" s="170"/>
      <c r="D1099" s="171"/>
      <c r="E1099" s="171"/>
      <c r="F1099" s="171"/>
      <c r="G1099" s="171"/>
      <c r="H1099" s="351" t="s">
        <v>1578</v>
      </c>
      <c r="I1099" s="366"/>
      <c r="J1099" s="497"/>
      <c r="K1099" s="257"/>
      <c r="L1099" s="257"/>
      <c r="M1099" s="257"/>
    </row>
    <row r="1100" spans="1:13" ht="17.25" customHeight="1">
      <c r="A1100" s="257"/>
      <c r="B1100" s="344"/>
      <c r="C1100" s="170"/>
      <c r="D1100" s="171"/>
      <c r="E1100" s="171"/>
      <c r="F1100" s="171"/>
      <c r="G1100" s="171"/>
      <c r="H1100" s="351" t="s">
        <v>1579</v>
      </c>
      <c r="I1100" s="366">
        <v>5000</v>
      </c>
      <c r="J1100" s="497"/>
      <c r="K1100" s="257"/>
      <c r="L1100" s="257"/>
      <c r="M1100" s="257"/>
    </row>
    <row r="1101" spans="1:13" ht="17.25" customHeight="1">
      <c r="A1101" s="257"/>
      <c r="B1101" s="344"/>
      <c r="C1101" s="170"/>
      <c r="D1101" s="171"/>
      <c r="E1101" s="171"/>
      <c r="F1101" s="171"/>
      <c r="G1101" s="171"/>
      <c r="H1101" s="351" t="s">
        <v>1580</v>
      </c>
      <c r="I1101" s="366"/>
      <c r="J1101" s="497"/>
      <c r="K1101" s="257"/>
      <c r="L1101" s="257"/>
      <c r="M1101" s="257"/>
    </row>
    <row r="1102" spans="1:13" ht="17.25" customHeight="1">
      <c r="A1102" s="257"/>
      <c r="B1102" s="344"/>
      <c r="C1102" s="170"/>
      <c r="D1102" s="171"/>
      <c r="E1102" s="171"/>
      <c r="F1102" s="171"/>
      <c r="G1102" s="171"/>
      <c r="H1102" s="351" t="s">
        <v>561</v>
      </c>
      <c r="I1102" s="366">
        <v>15000</v>
      </c>
      <c r="J1102" s="497"/>
      <c r="K1102" s="257"/>
      <c r="L1102" s="257"/>
      <c r="M1102" s="257"/>
    </row>
    <row r="1103" spans="1:13" ht="17.25" customHeight="1">
      <c r="A1103" s="257"/>
      <c r="B1103" s="344"/>
      <c r="C1103" s="170"/>
      <c r="D1103" s="171"/>
      <c r="E1103" s="171"/>
      <c r="F1103" s="171"/>
      <c r="G1103" s="171"/>
      <c r="H1103" s="351" t="s">
        <v>680</v>
      </c>
      <c r="I1103" s="366">
        <v>2900</v>
      </c>
      <c r="J1103" s="497"/>
      <c r="K1103" s="257"/>
      <c r="L1103" s="257"/>
      <c r="M1103" s="257"/>
    </row>
    <row r="1104" spans="1:13" ht="17.25" customHeight="1">
      <c r="A1104" s="216"/>
      <c r="B1104" s="169"/>
      <c r="C1104" s="169"/>
      <c r="D1104" s="169"/>
      <c r="E1104" s="169"/>
      <c r="F1104" s="169"/>
      <c r="G1104" s="169"/>
      <c r="H1104" s="969" t="s">
        <v>913</v>
      </c>
      <c r="I1104" s="969"/>
      <c r="J1104" s="211"/>
      <c r="K1104" s="216"/>
      <c r="L1104" s="216"/>
      <c r="M1104" s="216"/>
    </row>
    <row r="1105" spans="1:13" ht="17.25" customHeight="1">
      <c r="A1105" s="885" t="s">
        <v>282</v>
      </c>
      <c r="B1105" s="885"/>
      <c r="C1105" s="333"/>
      <c r="D1105" s="333"/>
      <c r="E1105" s="333"/>
      <c r="F1105" s="333"/>
      <c r="G1105" s="333"/>
      <c r="H1105" s="510"/>
      <c r="I1105" s="511">
        <f>SUM(I1073:I1104)</f>
        <v>93000</v>
      </c>
      <c r="J1105" s="500"/>
      <c r="K1105" s="499"/>
      <c r="L1105" s="499"/>
      <c r="M1105" s="499"/>
    </row>
    <row r="1106" spans="1:13" ht="17.25" customHeight="1">
      <c r="A1106" s="291"/>
      <c r="B1106" s="291"/>
      <c r="C1106" s="471"/>
      <c r="D1106" s="471"/>
      <c r="E1106" s="471"/>
      <c r="F1106" s="471"/>
      <c r="G1106" s="471"/>
      <c r="H1106" s="547"/>
      <c r="I1106" s="548"/>
      <c r="J1106" s="549"/>
      <c r="K1106" s="550"/>
      <c r="L1106" s="550"/>
      <c r="M1106" s="550"/>
    </row>
    <row r="1107" spans="1:13" ht="17.25" customHeight="1">
      <c r="A1107" s="291"/>
      <c r="B1107" s="291"/>
      <c r="C1107" s="471"/>
      <c r="D1107" s="471"/>
      <c r="E1107" s="471"/>
      <c r="F1107" s="471"/>
      <c r="G1107" s="471"/>
      <c r="H1107" s="547"/>
      <c r="I1107" s="548"/>
      <c r="J1107" s="549"/>
      <c r="K1107" s="550"/>
      <c r="L1107" s="550"/>
      <c r="M1107" s="550"/>
    </row>
    <row r="1108" spans="1:13" ht="17.25" customHeight="1">
      <c r="A1108" s="291"/>
      <c r="B1108" s="291"/>
      <c r="C1108" s="471"/>
      <c r="D1108" s="471"/>
      <c r="E1108" s="471"/>
      <c r="F1108" s="471"/>
      <c r="G1108" s="471"/>
      <c r="H1108" s="547"/>
      <c r="I1108" s="548"/>
      <c r="J1108" s="549"/>
      <c r="K1108" s="550"/>
      <c r="L1108" s="550"/>
      <c r="M1108" s="550"/>
    </row>
    <row r="1109" spans="1:13" ht="17.25" customHeight="1">
      <c r="A1109" s="291"/>
      <c r="B1109" s="291"/>
      <c r="C1109" s="471"/>
      <c r="D1109" s="471"/>
      <c r="E1109" s="471"/>
      <c r="F1109" s="471"/>
      <c r="G1109" s="471"/>
      <c r="H1109" s="547"/>
      <c r="I1109" s="548"/>
      <c r="J1109" s="549"/>
      <c r="K1109" s="550"/>
      <c r="L1109" s="550"/>
      <c r="M1109" s="550"/>
    </row>
    <row r="1110" spans="1:13" ht="17.25" customHeight="1">
      <c r="A1110" s="291"/>
      <c r="B1110" s="291"/>
      <c r="C1110" s="471"/>
      <c r="D1110" s="471"/>
      <c r="E1110" s="471"/>
      <c r="F1110" s="471"/>
      <c r="G1110" s="471"/>
      <c r="H1110" s="547"/>
      <c r="I1110" s="548"/>
      <c r="J1110" s="549"/>
      <c r="K1110" s="550"/>
      <c r="L1110" s="550"/>
      <c r="M1110" s="550"/>
    </row>
    <row r="1111" spans="1:13" ht="17.25" customHeight="1">
      <c r="A1111" s="291"/>
      <c r="B1111" s="291"/>
      <c r="C1111" s="471"/>
      <c r="D1111" s="471"/>
      <c r="E1111" s="471"/>
      <c r="F1111" s="471"/>
      <c r="G1111" s="471"/>
      <c r="H1111" s="547"/>
      <c r="I1111" s="548"/>
      <c r="J1111" s="549"/>
      <c r="K1111" s="550"/>
      <c r="L1111" s="550"/>
      <c r="M1111" s="550"/>
    </row>
    <row r="1112" spans="1:13" ht="17.25" customHeight="1">
      <c r="A1112" s="291"/>
      <c r="B1112" s="291"/>
      <c r="C1112" s="471"/>
      <c r="D1112" s="471"/>
      <c r="E1112" s="471"/>
      <c r="F1112" s="471"/>
      <c r="G1112" s="471"/>
      <c r="H1112" s="547"/>
      <c r="I1112" s="548"/>
      <c r="J1112" s="549"/>
      <c r="K1112" s="550"/>
      <c r="L1112" s="550"/>
      <c r="M1112" s="550"/>
    </row>
    <row r="1113" spans="1:13" ht="17.25" customHeight="1">
      <c r="A1113" s="291"/>
      <c r="B1113" s="291"/>
      <c r="C1113" s="471"/>
      <c r="D1113" s="471"/>
      <c r="E1113" s="471"/>
      <c r="F1113" s="471"/>
      <c r="G1113" s="471"/>
      <c r="H1113" s="547"/>
      <c r="I1113" s="548"/>
      <c r="J1113" s="549"/>
      <c r="K1113" s="550"/>
      <c r="L1113" s="550"/>
      <c r="M1113" s="550"/>
    </row>
    <row r="1123" spans="1:13" ht="17.25" customHeight="1">
      <c r="A1123" s="120" t="s">
        <v>1664</v>
      </c>
      <c r="B1123" s="120"/>
      <c r="C1123" s="120"/>
      <c r="D1123" s="569"/>
      <c r="E1123" s="569"/>
      <c r="F1123" s="569"/>
      <c r="G1123" s="569"/>
      <c r="H1123" s="570"/>
      <c r="I1123" s="569"/>
      <c r="J1123" s="569"/>
      <c r="K1123" s="569"/>
      <c r="L1123" s="569"/>
      <c r="M1123" s="569"/>
    </row>
    <row r="1124" spans="1:13" ht="17.25" customHeight="1">
      <c r="A1124" s="120" t="s">
        <v>207</v>
      </c>
      <c r="B1124" s="120"/>
      <c r="C1124" s="120"/>
      <c r="D1124" s="569"/>
      <c r="E1124" s="569"/>
      <c r="F1124" s="569"/>
      <c r="G1124" s="569"/>
      <c r="H1124" s="570"/>
      <c r="I1124" s="569"/>
      <c r="J1124" s="569"/>
      <c r="K1124" s="569"/>
      <c r="L1124" s="569"/>
      <c r="M1124" s="569"/>
    </row>
    <row r="1125" spans="1:13" ht="17.25" customHeight="1">
      <c r="A1125" s="875" t="s">
        <v>1690</v>
      </c>
      <c r="B1125" s="875"/>
      <c r="C1125" s="875"/>
      <c r="D1125" s="875"/>
      <c r="E1125" s="875"/>
      <c r="F1125" s="875"/>
      <c r="G1125" s="875"/>
      <c r="H1125" s="875"/>
      <c r="I1125" s="875"/>
      <c r="J1125" s="875"/>
      <c r="K1125" s="875"/>
      <c r="L1125" s="569"/>
      <c r="M1125" s="569"/>
    </row>
    <row r="1126" spans="1:13" ht="17.25" customHeight="1">
      <c r="A1126" s="88" t="s">
        <v>756</v>
      </c>
      <c r="B1126" s="120"/>
      <c r="C1126" s="120"/>
      <c r="D1126" s="569"/>
      <c r="E1126" s="569"/>
      <c r="F1126" s="569"/>
      <c r="G1126" s="569"/>
      <c r="H1126" s="570"/>
      <c r="I1126" s="569"/>
      <c r="J1126" s="569"/>
      <c r="K1126" s="569"/>
      <c r="L1126" s="569"/>
      <c r="M1126" s="569"/>
    </row>
    <row r="1127" spans="1:13" ht="17.25" customHeight="1">
      <c r="A1127" s="88" t="s">
        <v>3282</v>
      </c>
      <c r="B1127" s="120"/>
      <c r="C1127" s="120"/>
      <c r="D1127" s="569"/>
      <c r="E1127" s="569"/>
      <c r="F1127" s="569"/>
      <c r="G1127" s="569"/>
      <c r="H1127" s="570"/>
      <c r="I1127" s="569"/>
      <c r="J1127" s="569"/>
      <c r="K1127" s="569"/>
      <c r="L1127" s="569"/>
      <c r="M1127" s="569"/>
    </row>
    <row r="1128" spans="1:13" ht="17.25" customHeight="1">
      <c r="A1128" s="119" t="s">
        <v>2501</v>
      </c>
      <c r="B1128" s="120"/>
      <c r="C1128" s="120"/>
      <c r="D1128" s="569"/>
      <c r="E1128" s="569"/>
      <c r="F1128" s="569"/>
      <c r="G1128" s="569"/>
      <c r="H1128" s="570"/>
      <c r="I1128" s="569"/>
      <c r="J1128" s="569"/>
      <c r="K1128" s="569"/>
      <c r="L1128" s="569"/>
      <c r="M1128" s="569"/>
    </row>
    <row r="1129" spans="1:13" ht="17.25" customHeight="1">
      <c r="A1129" s="109" t="s">
        <v>1781</v>
      </c>
      <c r="B1129" s="32" t="s">
        <v>1668</v>
      </c>
      <c r="C1129" s="32"/>
      <c r="D1129" s="760"/>
      <c r="E1129" s="760"/>
      <c r="F1129" s="760"/>
      <c r="G1129" s="760"/>
      <c r="H1129" s="761"/>
      <c r="I1129" s="760"/>
      <c r="J1129" s="760"/>
      <c r="K1129" s="760"/>
      <c r="L1129" s="760"/>
      <c r="M1129" s="760"/>
    </row>
    <row r="1130" spans="1:13" ht="17.25" customHeight="1">
      <c r="A1130" s="373"/>
      <c r="B1130" s="32" t="s">
        <v>1672</v>
      </c>
      <c r="C1130" s="32"/>
      <c r="D1130" s="760"/>
      <c r="E1130" s="760"/>
      <c r="F1130" s="760"/>
      <c r="G1130" s="760"/>
      <c r="H1130" s="761"/>
      <c r="I1130" s="760"/>
      <c r="J1130" s="760"/>
      <c r="K1130" s="760"/>
      <c r="L1130" s="760"/>
      <c r="M1130" s="760"/>
    </row>
    <row r="1131" spans="1:13" ht="17.25" customHeight="1">
      <c r="A1131" s="32"/>
      <c r="B1131" s="32" t="s">
        <v>2505</v>
      </c>
      <c r="C1131" s="32"/>
      <c r="D1131" s="760"/>
      <c r="E1131" s="760"/>
      <c r="F1131" s="760"/>
      <c r="G1131" s="760"/>
      <c r="H1131" s="761"/>
      <c r="I1131" s="760"/>
      <c r="J1131" s="760"/>
      <c r="K1131" s="760"/>
      <c r="L1131" s="760"/>
      <c r="M1131" s="760"/>
    </row>
    <row r="1132" spans="1:13" s="122" customFormat="1" ht="17.25" customHeight="1">
      <c r="A1132" s="109" t="s">
        <v>1193</v>
      </c>
      <c r="B1132" s="32" t="s">
        <v>2499</v>
      </c>
      <c r="C1132" s="32"/>
      <c r="D1132" s="760"/>
      <c r="E1132" s="760"/>
      <c r="F1132" s="760"/>
      <c r="G1132" s="760"/>
      <c r="H1132" s="761"/>
      <c r="I1132" s="760"/>
      <c r="J1132" s="760"/>
      <c r="K1132" s="760"/>
      <c r="L1132" s="760"/>
      <c r="M1132" s="760"/>
    </row>
    <row r="1133" spans="1:13" ht="17.25" customHeight="1">
      <c r="A1133" s="32"/>
      <c r="B1133" s="32" t="s">
        <v>2500</v>
      </c>
      <c r="C1133" s="32"/>
      <c r="D1133" s="760"/>
      <c r="E1133" s="760"/>
      <c r="F1133" s="760"/>
      <c r="G1133" s="760"/>
      <c r="H1133" s="761"/>
      <c r="I1133" s="760"/>
      <c r="J1133" s="760"/>
      <c r="K1133" s="760"/>
      <c r="L1133" s="760"/>
      <c r="M1133" s="760"/>
    </row>
    <row r="1134" spans="1:13" ht="17.25" customHeight="1">
      <c r="A1134" s="32" t="s">
        <v>2502</v>
      </c>
      <c r="B1134" s="32"/>
      <c r="C1134" s="32"/>
      <c r="D1134" s="760"/>
      <c r="E1134" s="760"/>
      <c r="F1134" s="760"/>
      <c r="G1134" s="760"/>
      <c r="H1134" s="761"/>
      <c r="I1134" s="760"/>
      <c r="J1134" s="760"/>
      <c r="K1134" s="760"/>
      <c r="L1134" s="760"/>
      <c r="M1134" s="760"/>
    </row>
    <row r="1135" spans="1:13" ht="17.25" customHeight="1">
      <c r="A1135" s="32" t="s">
        <v>2503</v>
      </c>
      <c r="C1135" s="32"/>
      <c r="D1135" s="760"/>
      <c r="E1135" s="760"/>
      <c r="F1135" s="760"/>
      <c r="G1135" s="760"/>
      <c r="H1135" s="761"/>
      <c r="I1135" s="760"/>
      <c r="J1135" s="760"/>
      <c r="K1135" s="760"/>
      <c r="L1135" s="760"/>
      <c r="M1135" s="760"/>
    </row>
    <row r="1136" spans="1:13" ht="17.25" customHeight="1">
      <c r="A1136" s="32" t="s">
        <v>2504</v>
      </c>
      <c r="B1136" s="32"/>
      <c r="C1136" s="760"/>
      <c r="D1136" s="760"/>
      <c r="E1136" s="760"/>
      <c r="F1136" s="760"/>
      <c r="G1136" s="760"/>
      <c r="H1136" s="761"/>
      <c r="I1136" s="760"/>
      <c r="J1136" s="760"/>
      <c r="K1136" s="760"/>
      <c r="L1136" s="760"/>
      <c r="M1136" s="760"/>
    </row>
    <row r="1137" spans="1:13" ht="17.25" customHeight="1">
      <c r="A1137" s="867" t="s">
        <v>20</v>
      </c>
      <c r="B1137" s="867" t="s">
        <v>295</v>
      </c>
      <c r="C1137" s="867" t="s">
        <v>296</v>
      </c>
      <c r="D1137" s="869" t="s">
        <v>220</v>
      </c>
      <c r="E1137" s="870"/>
      <c r="F1137" s="870"/>
      <c r="G1137" s="871"/>
      <c r="H1137" s="872" t="s">
        <v>19</v>
      </c>
      <c r="I1137" s="867" t="s">
        <v>221</v>
      </c>
      <c r="J1137" s="867" t="s">
        <v>297</v>
      </c>
      <c r="K1137" s="867" t="s">
        <v>222</v>
      </c>
      <c r="L1137" s="872" t="s">
        <v>4</v>
      </c>
      <c r="M1137" s="867" t="s">
        <v>2</v>
      </c>
    </row>
    <row r="1138" spans="1:13" ht="17.25" customHeight="1">
      <c r="A1138" s="868"/>
      <c r="B1138" s="868"/>
      <c r="C1138" s="868"/>
      <c r="D1138" s="632">
        <v>1</v>
      </c>
      <c r="E1138" s="632">
        <v>2</v>
      </c>
      <c r="F1138" s="632">
        <v>3</v>
      </c>
      <c r="G1138" s="632">
        <v>4</v>
      </c>
      <c r="H1138" s="873"/>
      <c r="I1138" s="868"/>
      <c r="J1138" s="868"/>
      <c r="K1138" s="868"/>
      <c r="L1138" s="874"/>
      <c r="M1138" s="868"/>
    </row>
    <row r="1139" spans="1:13" ht="17.25" customHeight="1">
      <c r="A1139" s="164" t="s">
        <v>2489</v>
      </c>
      <c r="B1139" s="165" t="s">
        <v>2506</v>
      </c>
      <c r="C1139" s="165" t="s">
        <v>1677</v>
      </c>
      <c r="D1139" s="166"/>
      <c r="E1139" s="166"/>
      <c r="F1139" s="166"/>
      <c r="G1139" s="166"/>
      <c r="H1139" s="367" t="s">
        <v>1022</v>
      </c>
      <c r="I1139" s="320">
        <f>50*32</f>
        <v>1600</v>
      </c>
      <c r="J1139" s="165" t="s">
        <v>227</v>
      </c>
      <c r="K1139" s="165" t="s">
        <v>1657</v>
      </c>
      <c r="L1139" s="367" t="s">
        <v>1679</v>
      </c>
      <c r="M1139" s="165" t="s">
        <v>481</v>
      </c>
    </row>
    <row r="1140" spans="1:13" ht="17.25" customHeight="1">
      <c r="A1140" s="257" t="s">
        <v>2490</v>
      </c>
      <c r="B1140" s="747" t="s">
        <v>2507</v>
      </c>
      <c r="C1140" s="242">
        <v>22706</v>
      </c>
      <c r="D1140" s="171"/>
      <c r="E1140" s="171"/>
      <c r="F1140" s="171"/>
      <c r="G1140" s="171"/>
      <c r="H1140" s="24" t="s">
        <v>2509</v>
      </c>
      <c r="I1140" s="558"/>
      <c r="J1140" s="747"/>
      <c r="K1140" s="747" t="s">
        <v>1658</v>
      </c>
      <c r="L1140" s="368" t="s">
        <v>1680</v>
      </c>
      <c r="M1140" s="434" t="s">
        <v>2454</v>
      </c>
    </row>
    <row r="1141" spans="1:13" ht="17.25" customHeight="1">
      <c r="A1141" s="747"/>
      <c r="B1141" s="747" t="s">
        <v>2508</v>
      </c>
      <c r="C1141" s="747"/>
      <c r="D1141" s="171"/>
      <c r="E1141" s="171"/>
      <c r="F1141" s="171"/>
      <c r="G1141" s="171"/>
      <c r="H1141" s="24" t="s">
        <v>345</v>
      </c>
      <c r="I1141" s="575">
        <f>50*32</f>
        <v>1600</v>
      </c>
      <c r="J1141" s="747"/>
      <c r="K1141" s="747"/>
      <c r="L1141" s="368" t="s">
        <v>1681</v>
      </c>
      <c r="M1141" s="747"/>
    </row>
    <row r="1142" spans="1:13" ht="17.25" customHeight="1">
      <c r="A1142" s="747"/>
      <c r="B1142" s="747"/>
      <c r="C1142" s="747"/>
      <c r="D1142" s="171"/>
      <c r="E1142" s="171"/>
      <c r="F1142" s="171"/>
      <c r="G1142" s="171"/>
      <c r="H1142" s="368" t="s">
        <v>2510</v>
      </c>
      <c r="I1142" s="575"/>
      <c r="J1142" s="747"/>
      <c r="K1142" s="747"/>
      <c r="L1142" s="368" t="s">
        <v>1682</v>
      </c>
      <c r="M1142" s="747"/>
    </row>
    <row r="1143" spans="1:13" ht="17.25" customHeight="1">
      <c r="A1143" s="747"/>
      <c r="B1143" s="747"/>
      <c r="C1143" s="747"/>
      <c r="D1143" s="171"/>
      <c r="E1143" s="171"/>
      <c r="F1143" s="171"/>
      <c r="G1143" s="171"/>
      <c r="H1143" s="368" t="s">
        <v>968</v>
      </c>
      <c r="I1143" s="575">
        <v>1800</v>
      </c>
      <c r="J1143" s="747"/>
      <c r="K1143" s="747"/>
      <c r="L1143" s="368" t="s">
        <v>1683</v>
      </c>
      <c r="M1143" s="747"/>
    </row>
    <row r="1144" spans="1:13" ht="17.25" customHeight="1">
      <c r="A1144" s="747"/>
      <c r="B1144" s="747"/>
      <c r="C1144" s="747"/>
      <c r="D1144" s="171"/>
      <c r="E1144" s="171"/>
      <c r="F1144" s="171"/>
      <c r="G1144" s="171"/>
      <c r="H1144" s="368" t="s">
        <v>2511</v>
      </c>
      <c r="I1144" s="558"/>
      <c r="J1144" s="747"/>
      <c r="K1144" s="747"/>
      <c r="L1144" s="766"/>
      <c r="M1144" s="747"/>
    </row>
    <row r="1145" spans="1:13" ht="17.25" customHeight="1">
      <c r="A1145" s="747"/>
      <c r="B1145" s="747"/>
      <c r="C1145" s="747"/>
      <c r="D1145" s="171"/>
      <c r="E1145" s="171"/>
      <c r="F1145" s="171"/>
      <c r="G1145" s="171"/>
      <c r="H1145" s="368"/>
      <c r="I1145" s="575"/>
      <c r="J1145" s="747"/>
      <c r="K1145" s="747"/>
      <c r="L1145" s="766"/>
      <c r="M1145" s="747"/>
    </row>
    <row r="1146" spans="1:13" ht="17.25" customHeight="1">
      <c r="A1146" s="747"/>
      <c r="B1146" s="747"/>
      <c r="C1146" s="747"/>
      <c r="D1146" s="171"/>
      <c r="E1146" s="171"/>
      <c r="F1146" s="171"/>
      <c r="G1146" s="171"/>
      <c r="H1146" s="368"/>
      <c r="I1146" s="575"/>
      <c r="J1146" s="747"/>
      <c r="K1146" s="747"/>
      <c r="L1146" s="766"/>
      <c r="M1146" s="747"/>
    </row>
    <row r="1147" spans="1:13" ht="17.25" customHeight="1">
      <c r="A1147" s="747"/>
      <c r="B1147" s="747"/>
      <c r="C1147" s="747"/>
      <c r="D1147" s="171"/>
      <c r="E1147" s="171"/>
      <c r="F1147" s="171"/>
      <c r="G1147" s="171"/>
      <c r="H1147" s="368"/>
      <c r="I1147" s="575"/>
      <c r="J1147" s="747"/>
      <c r="K1147" s="747"/>
      <c r="L1147" s="766"/>
      <c r="M1147" s="747"/>
    </row>
    <row r="1148" spans="1:13" ht="17.25" customHeight="1">
      <c r="A1148" s="747"/>
      <c r="B1148" s="747"/>
      <c r="C1148" s="747"/>
      <c r="D1148" s="171"/>
      <c r="E1148" s="171"/>
      <c r="F1148" s="171"/>
      <c r="G1148" s="171"/>
      <c r="H1148" s="368"/>
      <c r="I1148" s="575"/>
      <c r="J1148" s="747"/>
      <c r="K1148" s="747"/>
      <c r="L1148" s="766"/>
      <c r="M1148" s="747"/>
    </row>
    <row r="1149" spans="1:13" ht="17.25" customHeight="1">
      <c r="A1149" s="310"/>
      <c r="B1149" s="310"/>
      <c r="C1149" s="310"/>
      <c r="D1149" s="310"/>
      <c r="E1149" s="310"/>
      <c r="F1149" s="310"/>
      <c r="G1149" s="310"/>
      <c r="H1149" s="606" t="s">
        <v>380</v>
      </c>
      <c r="I1149" s="310"/>
      <c r="J1149" s="310"/>
      <c r="K1149" s="310"/>
      <c r="L1149" s="767"/>
      <c r="M1149" s="310"/>
    </row>
    <row r="1150" spans="1:13" ht="17.25" customHeight="1">
      <c r="A1150" s="289"/>
      <c r="B1150" s="762"/>
      <c r="C1150" s="746" t="s">
        <v>282</v>
      </c>
      <c r="D1150" s="762"/>
      <c r="E1150" s="762"/>
      <c r="F1150" s="762"/>
      <c r="G1150" s="763"/>
      <c r="H1150" s="764"/>
      <c r="I1150" s="722">
        <f>SUM(I1139:I1146)</f>
        <v>5000</v>
      </c>
      <c r="J1150" s="289"/>
      <c r="K1150" s="763"/>
      <c r="L1150" s="765"/>
      <c r="M1150" s="763"/>
    </row>
    <row r="1151" spans="1:13" ht="17.25" customHeight="1">
      <c r="A1151" s="142"/>
      <c r="B1151" s="142"/>
      <c r="C1151" s="580"/>
      <c r="D1151" s="142"/>
      <c r="E1151" s="142"/>
      <c r="F1151" s="142"/>
      <c r="G1151" s="142"/>
      <c r="H1151" s="581"/>
      <c r="I1151" s="582"/>
      <c r="J1151" s="142"/>
      <c r="K1151" s="142"/>
      <c r="L1151" s="581"/>
      <c r="M1151" s="142"/>
    </row>
    <row r="1152" spans="1:13" ht="17.25" customHeight="1">
      <c r="A1152" s="142"/>
      <c r="B1152" s="142"/>
      <c r="C1152" s="580"/>
      <c r="D1152" s="142"/>
      <c r="E1152" s="142"/>
      <c r="F1152" s="142"/>
      <c r="G1152" s="142"/>
      <c r="H1152" s="581"/>
      <c r="I1152" s="582"/>
      <c r="J1152" s="142"/>
      <c r="K1152" s="142"/>
      <c r="L1152" s="581"/>
      <c r="M1152" s="142"/>
    </row>
    <row r="1153" spans="1:13" ht="17.25" customHeight="1">
      <c r="A1153" s="142"/>
      <c r="B1153" s="142"/>
      <c r="C1153" s="580"/>
      <c r="D1153" s="142"/>
      <c r="E1153" s="142"/>
      <c r="F1153" s="142"/>
      <c r="G1153" s="142"/>
      <c r="H1153" s="581"/>
      <c r="I1153" s="582"/>
      <c r="J1153" s="142"/>
      <c r="K1153" s="142"/>
      <c r="L1153" s="581"/>
      <c r="M1153" s="142"/>
    </row>
    <row r="1154" spans="1:13" ht="17.25" customHeight="1">
      <c r="A1154" s="142"/>
      <c r="B1154" s="142"/>
      <c r="C1154" s="580"/>
      <c r="D1154" s="142"/>
      <c r="E1154" s="142"/>
      <c r="F1154" s="142"/>
      <c r="G1154" s="142"/>
      <c r="H1154" s="581"/>
      <c r="I1154" s="582"/>
      <c r="J1154" s="142"/>
      <c r="K1154" s="142"/>
      <c r="L1154" s="581"/>
      <c r="M1154" s="142"/>
    </row>
    <row r="1155" spans="1:13" ht="17.25" customHeight="1">
      <c r="A1155" s="142"/>
      <c r="B1155" s="142"/>
      <c r="C1155" s="580"/>
      <c r="D1155" s="142"/>
      <c r="E1155" s="142"/>
      <c r="F1155" s="142"/>
      <c r="G1155" s="142"/>
      <c r="H1155" s="581"/>
      <c r="I1155" s="582"/>
      <c r="J1155" s="142"/>
      <c r="K1155" s="142"/>
      <c r="L1155" s="581"/>
      <c r="M1155" s="142"/>
    </row>
    <row r="1156" spans="1:13" ht="17.25" customHeight="1">
      <c r="A1156" s="120" t="s">
        <v>1665</v>
      </c>
      <c r="B1156" s="120"/>
      <c r="C1156" s="120"/>
      <c r="D1156" s="569"/>
      <c r="E1156" s="569"/>
      <c r="F1156" s="569"/>
      <c r="G1156" s="569"/>
      <c r="H1156" s="570"/>
      <c r="I1156" s="569"/>
      <c r="J1156" s="569"/>
      <c r="K1156" s="569"/>
      <c r="L1156" s="569"/>
      <c r="M1156" s="569"/>
    </row>
    <row r="1157" spans="1:13" ht="17.25" customHeight="1">
      <c r="A1157" s="120" t="s">
        <v>207</v>
      </c>
      <c r="B1157" s="120"/>
      <c r="C1157" s="120"/>
      <c r="D1157" s="569"/>
      <c r="E1157" s="569"/>
      <c r="F1157" s="569"/>
      <c r="G1157" s="569"/>
      <c r="H1157" s="570"/>
      <c r="I1157" s="569"/>
      <c r="J1157" s="569"/>
      <c r="K1157" s="569"/>
      <c r="L1157" s="569"/>
      <c r="M1157" s="569"/>
    </row>
    <row r="1158" spans="1:13" ht="17.25" customHeight="1">
      <c r="A1158" s="875" t="s">
        <v>1690</v>
      </c>
      <c r="B1158" s="875"/>
      <c r="C1158" s="875"/>
      <c r="D1158" s="875"/>
      <c r="E1158" s="875"/>
      <c r="F1158" s="875"/>
      <c r="G1158" s="875"/>
      <c r="H1158" s="875"/>
      <c r="I1158" s="875"/>
      <c r="J1158" s="875"/>
      <c r="K1158" s="875"/>
      <c r="L1158" s="569"/>
      <c r="M1158" s="569"/>
    </row>
    <row r="1159" spans="1:13" ht="17.25" customHeight="1">
      <c r="A1159" s="88" t="s">
        <v>756</v>
      </c>
      <c r="B1159" s="120"/>
      <c r="C1159" s="120"/>
      <c r="D1159" s="569"/>
      <c r="E1159" s="569"/>
      <c r="F1159" s="569"/>
      <c r="G1159" s="569"/>
      <c r="H1159" s="570"/>
      <c r="I1159" s="569"/>
      <c r="J1159" s="569"/>
      <c r="K1159" s="569"/>
      <c r="L1159" s="569"/>
      <c r="M1159" s="569"/>
    </row>
    <row r="1160" spans="1:13" ht="17.25" customHeight="1">
      <c r="A1160" s="88" t="s">
        <v>3282</v>
      </c>
      <c r="B1160" s="120"/>
      <c r="C1160" s="120"/>
      <c r="D1160" s="569"/>
      <c r="E1160" s="569"/>
      <c r="F1160" s="569"/>
      <c r="G1160" s="569"/>
      <c r="H1160" s="570"/>
      <c r="I1160" s="569"/>
      <c r="J1160" s="569"/>
      <c r="K1160" s="569"/>
      <c r="L1160" s="569"/>
      <c r="M1160" s="569"/>
    </row>
    <row r="1161" spans="1:13" ht="17.25" customHeight="1">
      <c r="A1161" s="119" t="s">
        <v>1663</v>
      </c>
      <c r="B1161" s="120"/>
      <c r="C1161" s="120"/>
      <c r="D1161" s="569"/>
      <c r="E1161" s="569"/>
      <c r="F1161" s="569"/>
      <c r="G1161" s="569"/>
      <c r="H1161" s="570"/>
      <c r="I1161" s="569"/>
      <c r="J1161" s="569"/>
      <c r="K1161" s="569"/>
      <c r="L1161" s="569"/>
      <c r="M1161" s="569"/>
    </row>
    <row r="1162" spans="1:13" ht="17.25" customHeight="1">
      <c r="A1162" s="120" t="s">
        <v>1779</v>
      </c>
      <c r="B1162" s="120"/>
      <c r="C1162" s="120"/>
      <c r="D1162" s="120"/>
      <c r="E1162" s="120"/>
      <c r="F1162" s="120"/>
      <c r="G1162" s="120"/>
      <c r="H1162" s="571"/>
      <c r="I1162" s="569"/>
      <c r="J1162" s="569"/>
      <c r="K1162" s="569"/>
      <c r="L1162" s="569"/>
      <c r="M1162" s="569"/>
    </row>
    <row r="1163" spans="1:13" ht="17.25" customHeight="1">
      <c r="A1163" s="120" t="s">
        <v>1780</v>
      </c>
      <c r="B1163" s="120"/>
      <c r="C1163" s="120"/>
      <c r="D1163" s="120"/>
      <c r="E1163" s="120"/>
      <c r="F1163" s="120"/>
      <c r="G1163" s="120"/>
      <c r="H1163" s="571"/>
      <c r="I1163" s="569"/>
      <c r="J1163" s="569"/>
      <c r="K1163" s="569"/>
      <c r="L1163" s="569"/>
      <c r="M1163" s="569"/>
    </row>
    <row r="1164" spans="1:13" ht="17.25" customHeight="1">
      <c r="A1164" s="120" t="s">
        <v>1778</v>
      </c>
      <c r="B1164" s="120"/>
      <c r="C1164" s="120"/>
      <c r="D1164" s="569"/>
      <c r="E1164" s="569"/>
      <c r="F1164" s="569"/>
      <c r="G1164" s="569"/>
      <c r="H1164" s="570"/>
      <c r="I1164" s="569"/>
      <c r="J1164" s="569"/>
      <c r="K1164" s="569"/>
      <c r="L1164" s="569"/>
      <c r="M1164" s="569"/>
    </row>
    <row r="1165" spans="1:13" ht="17.25" customHeight="1">
      <c r="A1165" s="10" t="s">
        <v>1765</v>
      </c>
      <c r="B1165" s="120"/>
      <c r="C1165" s="10"/>
      <c r="D1165" s="10"/>
      <c r="E1165" s="10"/>
      <c r="F1165" s="10"/>
      <c r="G1165" s="10"/>
      <c r="H1165" s="616"/>
      <c r="I1165" s="10"/>
      <c r="J1165" s="10"/>
      <c r="K1165" s="10"/>
      <c r="L1165" s="10"/>
      <c r="M1165" s="10"/>
    </row>
    <row r="1166" spans="1:13" ht="17.25" customHeight="1">
      <c r="A1166" s="867" t="s">
        <v>20</v>
      </c>
      <c r="B1166" s="867" t="s">
        <v>295</v>
      </c>
      <c r="C1166" s="867" t="s">
        <v>296</v>
      </c>
      <c r="D1166" s="869" t="s">
        <v>220</v>
      </c>
      <c r="E1166" s="870"/>
      <c r="F1166" s="870"/>
      <c r="G1166" s="871"/>
      <c r="H1166" s="872" t="s">
        <v>19</v>
      </c>
      <c r="I1166" s="867" t="s">
        <v>221</v>
      </c>
      <c r="J1166" s="867" t="s">
        <v>297</v>
      </c>
      <c r="K1166" s="867" t="s">
        <v>222</v>
      </c>
      <c r="L1166" s="872" t="s">
        <v>4</v>
      </c>
      <c r="M1166" s="867" t="s">
        <v>2</v>
      </c>
    </row>
    <row r="1167" spans="1:13" ht="17.25" customHeight="1">
      <c r="A1167" s="868"/>
      <c r="B1167" s="868"/>
      <c r="C1167" s="868"/>
      <c r="D1167" s="196">
        <v>1</v>
      </c>
      <c r="E1167" s="196">
        <v>2</v>
      </c>
      <c r="F1167" s="196">
        <v>3</v>
      </c>
      <c r="G1167" s="196">
        <v>4</v>
      </c>
      <c r="H1167" s="873"/>
      <c r="I1167" s="868"/>
      <c r="J1167" s="868"/>
      <c r="K1167" s="868"/>
      <c r="L1167" s="873"/>
      <c r="M1167" s="868"/>
    </row>
    <row r="1168" spans="1:13" ht="17.25" customHeight="1">
      <c r="A1168" s="164" t="s">
        <v>1766</v>
      </c>
      <c r="B1168" s="165" t="s">
        <v>546</v>
      </c>
      <c r="C1168" s="447" t="s">
        <v>1770</v>
      </c>
      <c r="D1168" s="149"/>
      <c r="E1168" s="149"/>
      <c r="F1168" s="149"/>
      <c r="G1168" s="149"/>
      <c r="H1168" s="367" t="s">
        <v>440</v>
      </c>
      <c r="I1168" s="320">
        <v>1500</v>
      </c>
      <c r="J1168" s="165" t="s">
        <v>227</v>
      </c>
      <c r="K1168" s="165" t="s">
        <v>1773</v>
      </c>
      <c r="L1168" s="572" t="s">
        <v>1775</v>
      </c>
      <c r="M1168" s="176" t="s">
        <v>1777</v>
      </c>
    </row>
    <row r="1169" spans="1:13" ht="17.25" customHeight="1">
      <c r="A1169" s="257" t="s">
        <v>1767</v>
      </c>
      <c r="B1169" s="501" t="s">
        <v>857</v>
      </c>
      <c r="C1169" s="501"/>
      <c r="D1169" s="156"/>
      <c r="E1169" s="156"/>
      <c r="F1169" s="156"/>
      <c r="G1169" s="156"/>
      <c r="H1169" s="24" t="s">
        <v>1771</v>
      </c>
      <c r="I1169" s="575"/>
      <c r="J1169" s="501"/>
      <c r="K1169" s="501" t="s">
        <v>1774</v>
      </c>
      <c r="L1169" s="573" t="s">
        <v>1776</v>
      </c>
      <c r="M1169" s="574" t="s">
        <v>919</v>
      </c>
    </row>
    <row r="1170" spans="1:13" ht="17.25" customHeight="1">
      <c r="A1170" s="257" t="s">
        <v>1768</v>
      </c>
      <c r="B1170" s="501" t="s">
        <v>1769</v>
      </c>
      <c r="C1170" s="501"/>
      <c r="D1170" s="156"/>
      <c r="E1170" s="156"/>
      <c r="F1170" s="156"/>
      <c r="G1170" s="156"/>
      <c r="H1170" s="24" t="s">
        <v>345</v>
      </c>
      <c r="I1170" s="575">
        <v>1500</v>
      </c>
      <c r="J1170" s="501"/>
      <c r="K1170" s="501" t="s">
        <v>739</v>
      </c>
      <c r="L1170" s="573" t="s">
        <v>1609</v>
      </c>
      <c r="M1170" s="574"/>
    </row>
    <row r="1171" spans="1:13" ht="17.25" customHeight="1">
      <c r="A1171" s="257"/>
      <c r="B1171" s="501" t="s">
        <v>778</v>
      </c>
      <c r="C1171" s="501"/>
      <c r="D1171" s="156"/>
      <c r="E1171" s="156"/>
      <c r="F1171" s="156"/>
      <c r="G1171" s="156"/>
      <c r="H1171" s="24" t="s">
        <v>1772</v>
      </c>
      <c r="I1171" s="575"/>
      <c r="J1171" s="501"/>
      <c r="K1171" s="501"/>
      <c r="L1171" s="573"/>
      <c r="M1171" s="574"/>
    </row>
    <row r="1172" spans="1:13" ht="17.25" customHeight="1">
      <c r="A1172" s="257"/>
      <c r="B1172" s="501"/>
      <c r="C1172" s="501"/>
      <c r="D1172" s="156"/>
      <c r="E1172" s="156"/>
      <c r="F1172" s="156"/>
      <c r="G1172" s="156"/>
      <c r="H1172" s="24" t="s">
        <v>561</v>
      </c>
      <c r="I1172" s="575">
        <v>1000</v>
      </c>
      <c r="J1172" s="501"/>
      <c r="K1172" s="501"/>
      <c r="L1172" s="573"/>
      <c r="M1172" s="574"/>
    </row>
    <row r="1173" spans="1:13" ht="17.25" customHeight="1">
      <c r="A1173" s="257"/>
      <c r="B1173" s="501"/>
      <c r="C1173" s="501"/>
      <c r="D1173" s="156"/>
      <c r="E1173" s="156"/>
      <c r="F1173" s="156"/>
      <c r="G1173" s="156"/>
      <c r="H1173" s="24"/>
      <c r="I1173" s="617"/>
      <c r="J1173" s="501"/>
      <c r="K1173" s="501"/>
      <c r="L1173" s="573"/>
      <c r="M1173" s="574"/>
    </row>
    <row r="1174" spans="1:13" ht="17.25" customHeight="1">
      <c r="A1174" s="257"/>
      <c r="B1174" s="501"/>
      <c r="C1174" s="501"/>
      <c r="D1174" s="156"/>
      <c r="E1174" s="156"/>
      <c r="F1174" s="156"/>
      <c r="G1174" s="156"/>
      <c r="H1174" s="24"/>
      <c r="I1174" s="558"/>
      <c r="J1174" s="501"/>
      <c r="K1174" s="501"/>
      <c r="L1174" s="573"/>
      <c r="M1174" s="574"/>
    </row>
    <row r="1175" spans="1:13" ht="17.25" customHeight="1">
      <c r="A1175" s="257"/>
      <c r="B1175" s="501"/>
      <c r="C1175" s="501"/>
      <c r="D1175" s="156"/>
      <c r="E1175" s="156"/>
      <c r="F1175" s="156"/>
      <c r="G1175" s="156"/>
      <c r="H1175" s="24"/>
      <c r="I1175" s="558"/>
      <c r="J1175" s="501"/>
      <c r="K1175" s="501"/>
      <c r="L1175" s="573"/>
      <c r="M1175" s="574"/>
    </row>
    <row r="1176" spans="1:13" ht="17.25" customHeight="1">
      <c r="A1176" s="257"/>
      <c r="B1176" s="501"/>
      <c r="C1176" s="501"/>
      <c r="D1176" s="156"/>
      <c r="E1176" s="156"/>
      <c r="F1176" s="156"/>
      <c r="G1176" s="156"/>
      <c r="H1176" s="368"/>
      <c r="I1176" s="575"/>
      <c r="J1176" s="501"/>
      <c r="K1176" s="501"/>
      <c r="L1176" s="573"/>
      <c r="M1176" s="574"/>
    </row>
    <row r="1177" spans="1:13" ht="17.25" customHeight="1">
      <c r="A1177" s="257"/>
      <c r="B1177" s="501"/>
      <c r="C1177" s="501"/>
      <c r="D1177" s="156"/>
      <c r="E1177" s="156"/>
      <c r="F1177" s="156"/>
      <c r="G1177" s="156"/>
      <c r="H1177" s="368"/>
      <c r="I1177" s="575"/>
      <c r="J1177" s="501"/>
      <c r="K1177" s="501"/>
      <c r="L1177" s="573"/>
      <c r="M1177" s="574"/>
    </row>
    <row r="1178" spans="1:13" ht="17.25" customHeight="1">
      <c r="A1178" s="257"/>
      <c r="B1178" s="501"/>
      <c r="C1178" s="501"/>
      <c r="D1178" s="156"/>
      <c r="E1178" s="156"/>
      <c r="F1178" s="156"/>
      <c r="G1178" s="156"/>
      <c r="H1178" s="558"/>
      <c r="I1178" s="558"/>
      <c r="J1178" s="501"/>
      <c r="K1178" s="501"/>
      <c r="L1178" s="573"/>
      <c r="M1178" s="574"/>
    </row>
    <row r="1179" spans="1:13" ht="17.25" customHeight="1">
      <c r="A1179" s="257"/>
      <c r="B1179" s="170"/>
      <c r="C1179" s="170"/>
      <c r="D1179" s="156"/>
      <c r="E1179" s="156"/>
      <c r="F1179" s="156"/>
      <c r="G1179" s="156"/>
      <c r="H1179" s="368"/>
      <c r="I1179" s="575"/>
      <c r="J1179" s="170"/>
      <c r="K1179" s="170"/>
      <c r="L1179" s="573"/>
      <c r="M1179" s="574"/>
    </row>
    <row r="1180" spans="1:13" ht="17.25" customHeight="1">
      <c r="A1180" s="257"/>
      <c r="B1180" s="170"/>
      <c r="C1180" s="170"/>
      <c r="D1180" s="156"/>
      <c r="E1180" s="156"/>
      <c r="F1180" s="156"/>
      <c r="G1180" s="156"/>
      <c r="H1180" s="368"/>
      <c r="I1180" s="575"/>
      <c r="J1180" s="170"/>
      <c r="K1180" s="170"/>
      <c r="L1180" s="573"/>
      <c r="M1180" s="574"/>
    </row>
    <row r="1181" spans="1:13" ht="17.25" customHeight="1">
      <c r="A1181" s="257"/>
      <c r="B1181" s="170"/>
      <c r="C1181" s="170"/>
      <c r="D1181" s="156"/>
      <c r="E1181" s="156"/>
      <c r="F1181" s="156"/>
      <c r="G1181" s="156"/>
      <c r="H1181" s="368"/>
      <c r="I1181" s="575"/>
      <c r="J1181" s="170"/>
      <c r="K1181" s="170"/>
      <c r="L1181" s="573"/>
      <c r="M1181" s="574"/>
    </row>
    <row r="1182" spans="1:13" ht="17.25" customHeight="1">
      <c r="A1182" s="257"/>
      <c r="B1182" s="170"/>
      <c r="C1182" s="170"/>
      <c r="D1182" s="156"/>
      <c r="E1182" s="156"/>
      <c r="F1182" s="156"/>
      <c r="G1182" s="156"/>
      <c r="H1182" s="368"/>
      <c r="I1182" s="575"/>
      <c r="J1182" s="170"/>
      <c r="K1182" s="170"/>
      <c r="L1182" s="573"/>
      <c r="M1182" s="574"/>
    </row>
    <row r="1183" spans="1:13" ht="17.25" customHeight="1">
      <c r="A1183" s="262"/>
      <c r="B1183" s="502"/>
      <c r="C1183" s="502"/>
      <c r="D1183" s="576"/>
      <c r="E1183" s="576"/>
      <c r="F1183" s="576"/>
      <c r="G1183" s="576"/>
      <c r="H1183" s="577" t="s">
        <v>380</v>
      </c>
      <c r="I1183" s="578"/>
      <c r="J1183" s="502"/>
      <c r="K1183" s="502"/>
      <c r="L1183" s="579"/>
      <c r="M1183" s="502"/>
    </row>
    <row r="1184" spans="1:13" ht="17.25" customHeight="1">
      <c r="A1184" s="139"/>
      <c r="B1184" s="552"/>
      <c r="C1184" s="553" t="s">
        <v>282</v>
      </c>
      <c r="D1184" s="552"/>
      <c r="E1184" s="552"/>
      <c r="F1184" s="552"/>
      <c r="G1184" s="554"/>
      <c r="H1184" s="555"/>
      <c r="I1184" s="722">
        <f>SUM(I1168:I1174)</f>
        <v>4000</v>
      </c>
      <c r="J1184" s="139"/>
      <c r="K1184" s="554"/>
      <c r="L1184" s="556"/>
      <c r="M1184" s="554"/>
    </row>
    <row r="1185" spans="1:13" ht="17.25" customHeight="1">
      <c r="A1185" s="142"/>
      <c r="B1185" s="142"/>
      <c r="C1185" s="580"/>
      <c r="D1185" s="142"/>
      <c r="E1185" s="142"/>
      <c r="F1185" s="142"/>
      <c r="G1185" s="142"/>
      <c r="H1185" s="581"/>
      <c r="I1185" s="582"/>
      <c r="J1185" s="142"/>
      <c r="K1185" s="142"/>
      <c r="L1185" s="581"/>
      <c r="M1185" s="142"/>
    </row>
    <row r="1186" spans="1:13" ht="17.25" customHeight="1">
      <c r="A1186" s="142"/>
      <c r="B1186" s="142"/>
      <c r="C1186" s="580"/>
      <c r="D1186" s="142"/>
      <c r="E1186" s="142"/>
      <c r="F1186" s="142"/>
      <c r="G1186" s="142"/>
      <c r="H1186" s="581"/>
      <c r="I1186" s="582"/>
      <c r="J1186" s="142"/>
      <c r="K1186" s="142"/>
      <c r="L1186" s="581"/>
      <c r="M1186" s="142"/>
    </row>
    <row r="1187" spans="1:13" ht="17.25" customHeight="1">
      <c r="A1187" s="142"/>
      <c r="B1187" s="142"/>
      <c r="C1187" s="580"/>
      <c r="D1187" s="142"/>
      <c r="E1187" s="142"/>
      <c r="F1187" s="142"/>
      <c r="G1187" s="142"/>
      <c r="H1187" s="581"/>
      <c r="I1187" s="582"/>
      <c r="J1187" s="142"/>
      <c r="K1187" s="142"/>
      <c r="L1187" s="581"/>
      <c r="M1187" s="142"/>
    </row>
    <row r="1188" spans="1:13" ht="17.25" customHeight="1">
      <c r="A1188" s="142"/>
      <c r="B1188" s="142"/>
      <c r="C1188" s="580"/>
      <c r="D1188" s="142"/>
      <c r="E1188" s="142"/>
      <c r="F1188" s="142"/>
      <c r="G1188" s="142"/>
      <c r="H1188" s="581"/>
      <c r="I1188" s="582"/>
      <c r="J1188" s="142"/>
      <c r="K1188" s="142"/>
      <c r="L1188" s="581"/>
      <c r="M1188" s="142"/>
    </row>
    <row r="1189" spans="1:13" ht="17.25" customHeight="1">
      <c r="A1189" s="120" t="s">
        <v>1666</v>
      </c>
      <c r="B1189" s="120"/>
      <c r="C1189" s="120"/>
      <c r="D1189" s="569"/>
      <c r="E1189" s="569"/>
      <c r="F1189" s="569"/>
      <c r="G1189" s="569"/>
      <c r="H1189" s="570"/>
      <c r="I1189" s="569"/>
      <c r="J1189" s="569"/>
      <c r="K1189" s="569"/>
      <c r="L1189" s="569"/>
      <c r="M1189" s="569"/>
    </row>
    <row r="1190" spans="1:13" ht="17.25" customHeight="1">
      <c r="A1190" s="120" t="s">
        <v>207</v>
      </c>
      <c r="B1190" s="120"/>
      <c r="C1190" s="120"/>
      <c r="D1190" s="569"/>
      <c r="E1190" s="569"/>
      <c r="F1190" s="569"/>
      <c r="G1190" s="569"/>
      <c r="H1190" s="570"/>
      <c r="I1190" s="569"/>
      <c r="J1190" s="569"/>
      <c r="K1190" s="569"/>
      <c r="L1190" s="569"/>
      <c r="M1190" s="569"/>
    </row>
    <row r="1191" spans="1:13" ht="17.25" customHeight="1">
      <c r="A1191" s="875" t="s">
        <v>1690</v>
      </c>
      <c r="B1191" s="875"/>
      <c r="C1191" s="875"/>
      <c r="D1191" s="875"/>
      <c r="E1191" s="875"/>
      <c r="F1191" s="875"/>
      <c r="G1191" s="875"/>
      <c r="H1191" s="875"/>
      <c r="I1191" s="875"/>
      <c r="J1191" s="875"/>
      <c r="K1191" s="875"/>
      <c r="L1191" s="569"/>
      <c r="M1191" s="569"/>
    </row>
    <row r="1192" spans="1:13" ht="17.25" customHeight="1">
      <c r="A1192" s="88" t="s">
        <v>756</v>
      </c>
      <c r="B1192" s="120"/>
      <c r="C1192" s="120"/>
      <c r="D1192" s="569"/>
      <c r="E1192" s="569"/>
      <c r="F1192" s="569"/>
      <c r="G1192" s="569"/>
      <c r="H1192" s="570"/>
      <c r="I1192" s="569"/>
      <c r="J1192" s="569"/>
      <c r="K1192" s="569"/>
      <c r="L1192" s="569"/>
      <c r="M1192" s="569"/>
    </row>
    <row r="1193" spans="1:13" ht="17.25" customHeight="1">
      <c r="A1193" s="88" t="s">
        <v>3280</v>
      </c>
      <c r="B1193" s="120"/>
      <c r="C1193" s="120"/>
      <c r="D1193" s="569"/>
      <c r="E1193" s="569"/>
      <c r="F1193" s="569"/>
      <c r="G1193" s="569"/>
      <c r="H1193" s="570"/>
      <c r="I1193" s="569"/>
      <c r="J1193" s="569"/>
      <c r="K1193" s="569"/>
      <c r="L1193" s="569"/>
      <c r="M1193" s="569"/>
    </row>
    <row r="1194" spans="1:13" ht="17.25" customHeight="1">
      <c r="A1194" s="109" t="s">
        <v>2308</v>
      </c>
      <c r="B1194" s="120"/>
      <c r="C1194" s="120"/>
      <c r="D1194" s="569"/>
      <c r="E1194" s="569"/>
      <c r="F1194" s="569"/>
      <c r="G1194" s="569"/>
      <c r="H1194" s="570"/>
      <c r="I1194" s="569"/>
      <c r="J1194" s="569"/>
      <c r="K1194" s="569"/>
      <c r="L1194" s="569"/>
      <c r="M1194" s="569"/>
    </row>
    <row r="1195" spans="1:13" ht="17.25" customHeight="1">
      <c r="A1195" s="32" t="s">
        <v>2309</v>
      </c>
      <c r="B1195" s="120"/>
      <c r="C1195" s="120"/>
      <c r="D1195" s="120"/>
      <c r="E1195" s="120"/>
      <c r="F1195" s="120"/>
      <c r="G1195" s="120"/>
      <c r="H1195" s="571"/>
      <c r="I1195" s="569"/>
      <c r="J1195" s="569"/>
      <c r="K1195" s="569"/>
      <c r="L1195" s="569"/>
      <c r="M1195" s="569"/>
    </row>
    <row r="1196" spans="1:13" ht="17.25" customHeight="1">
      <c r="A1196" s="32" t="s">
        <v>2310</v>
      </c>
      <c r="B1196" s="373"/>
      <c r="C1196" s="120"/>
      <c r="D1196" s="120"/>
      <c r="E1196" s="120"/>
      <c r="F1196" s="120"/>
      <c r="G1196" s="120"/>
      <c r="H1196" s="571"/>
      <c r="I1196" s="569"/>
      <c r="J1196" s="569"/>
      <c r="K1196" s="569"/>
      <c r="L1196" s="569"/>
      <c r="M1196" s="569"/>
    </row>
    <row r="1197" spans="1:13" ht="17.25" customHeight="1">
      <c r="A1197" s="32" t="s">
        <v>2311</v>
      </c>
      <c r="B1197" s="373"/>
      <c r="C1197" s="120"/>
      <c r="D1197" s="120"/>
      <c r="E1197" s="120"/>
      <c r="F1197" s="120"/>
      <c r="G1197" s="120"/>
      <c r="H1197" s="571"/>
      <c r="I1197" s="569"/>
      <c r="J1197" s="569"/>
      <c r="K1197" s="569"/>
      <c r="L1197" s="569"/>
      <c r="M1197" s="569"/>
    </row>
    <row r="1198" spans="1:13" ht="17.25" customHeight="1">
      <c r="A1198" s="120"/>
      <c r="B1198" s="120"/>
      <c r="C1198" s="120"/>
      <c r="D1198" s="569"/>
      <c r="E1198" s="569"/>
      <c r="F1198" s="569"/>
      <c r="G1198" s="569"/>
      <c r="H1198" s="570"/>
      <c r="I1198" s="569"/>
      <c r="J1198" s="569"/>
      <c r="K1198" s="569"/>
      <c r="L1198" s="569"/>
      <c r="M1198" s="569"/>
    </row>
    <row r="1199" spans="1:13" ht="17.25" customHeight="1">
      <c r="A1199" s="867" t="s">
        <v>20</v>
      </c>
      <c r="B1199" s="867" t="s">
        <v>295</v>
      </c>
      <c r="C1199" s="867" t="s">
        <v>296</v>
      </c>
      <c r="D1199" s="869" t="s">
        <v>220</v>
      </c>
      <c r="E1199" s="870"/>
      <c r="F1199" s="870"/>
      <c r="G1199" s="871"/>
      <c r="H1199" s="872" t="s">
        <v>19</v>
      </c>
      <c r="I1199" s="867" t="s">
        <v>221</v>
      </c>
      <c r="J1199" s="867" t="s">
        <v>297</v>
      </c>
      <c r="K1199" s="867" t="s">
        <v>222</v>
      </c>
      <c r="L1199" s="872" t="s">
        <v>4</v>
      </c>
      <c r="M1199" s="867" t="s">
        <v>2</v>
      </c>
    </row>
    <row r="1200" spans="1:13" ht="17.25" customHeight="1">
      <c r="A1200" s="868"/>
      <c r="B1200" s="868"/>
      <c r="C1200" s="868"/>
      <c r="D1200" s="196">
        <v>1</v>
      </c>
      <c r="E1200" s="196">
        <v>2</v>
      </c>
      <c r="F1200" s="196">
        <v>3</v>
      </c>
      <c r="G1200" s="196">
        <v>4</v>
      </c>
      <c r="H1200" s="873"/>
      <c r="I1200" s="868"/>
      <c r="J1200" s="868"/>
      <c r="K1200" s="868"/>
      <c r="L1200" s="873"/>
      <c r="M1200" s="868"/>
    </row>
    <row r="1201" spans="1:13" ht="17.25" customHeight="1">
      <c r="A1201" s="164" t="s">
        <v>2312</v>
      </c>
      <c r="B1201" s="165" t="s">
        <v>2313</v>
      </c>
      <c r="C1201" s="374">
        <v>22616</v>
      </c>
      <c r="D1201" s="149"/>
      <c r="E1201" s="149"/>
      <c r="F1201" s="149"/>
      <c r="G1201" s="149"/>
      <c r="H1201" s="367" t="s">
        <v>345</v>
      </c>
      <c r="I1201" s="320">
        <v>500</v>
      </c>
      <c r="J1201" s="239" t="s">
        <v>227</v>
      </c>
      <c r="K1201" s="164" t="s">
        <v>2331</v>
      </c>
      <c r="L1201" s="572" t="s">
        <v>2335</v>
      </c>
      <c r="M1201" s="176" t="s">
        <v>538</v>
      </c>
    </row>
    <row r="1202" spans="1:13" ht="17.25" customHeight="1">
      <c r="A1202" s="257"/>
      <c r="B1202" s="170"/>
      <c r="C1202" s="170"/>
      <c r="D1202" s="156"/>
      <c r="E1202" s="156"/>
      <c r="F1202" s="156"/>
      <c r="G1202" s="156"/>
      <c r="H1202" s="24" t="s">
        <v>2314</v>
      </c>
      <c r="I1202" s="558"/>
      <c r="J1202" s="723">
        <v>150000</v>
      </c>
      <c r="K1202" s="257" t="s">
        <v>2332</v>
      </c>
      <c r="L1202" s="573" t="s">
        <v>2336</v>
      </c>
      <c r="M1202" s="574"/>
    </row>
    <row r="1203" spans="1:13" ht="17.25" customHeight="1">
      <c r="A1203" s="257"/>
      <c r="B1203" s="170"/>
      <c r="C1203" s="170"/>
      <c r="D1203" s="156"/>
      <c r="E1203" s="156"/>
      <c r="F1203" s="156"/>
      <c r="G1203" s="156"/>
      <c r="H1203" s="368" t="s">
        <v>440</v>
      </c>
      <c r="I1203" s="575">
        <v>500</v>
      </c>
      <c r="J1203" s="243" t="s">
        <v>227</v>
      </c>
      <c r="K1203" s="257"/>
      <c r="L1203" s="573"/>
      <c r="M1203" s="574"/>
    </row>
    <row r="1204" spans="1:13" ht="17.25" customHeight="1">
      <c r="A1204" s="257"/>
      <c r="B1204" s="170"/>
      <c r="C1204" s="170"/>
      <c r="D1204" s="156"/>
      <c r="E1204" s="156"/>
      <c r="F1204" s="156"/>
      <c r="G1204" s="156"/>
      <c r="H1204" s="368" t="s">
        <v>2315</v>
      </c>
      <c r="I1204" s="575"/>
      <c r="J1204" s="243" t="s">
        <v>584</v>
      </c>
      <c r="K1204" s="257"/>
      <c r="L1204" s="573"/>
      <c r="M1204" s="574"/>
    </row>
    <row r="1205" spans="1:13" ht="17.25" customHeight="1">
      <c r="A1205" s="257" t="s">
        <v>2316</v>
      </c>
      <c r="B1205" s="170" t="s">
        <v>2319</v>
      </c>
      <c r="C1205" s="434" t="s">
        <v>1770</v>
      </c>
      <c r="D1205" s="156"/>
      <c r="E1205" s="156"/>
      <c r="F1205" s="156"/>
      <c r="G1205" s="156"/>
      <c r="H1205" s="368" t="s">
        <v>345</v>
      </c>
      <c r="I1205" s="575">
        <v>21600</v>
      </c>
      <c r="J1205" s="723">
        <v>150000</v>
      </c>
      <c r="K1205" s="257" t="s">
        <v>2331</v>
      </c>
      <c r="L1205" s="573" t="s">
        <v>2337</v>
      </c>
      <c r="M1205" s="574"/>
    </row>
    <row r="1206" spans="1:13" ht="17.25" customHeight="1">
      <c r="A1206" s="257" t="s">
        <v>2317</v>
      </c>
      <c r="B1206" s="170" t="s">
        <v>342</v>
      </c>
      <c r="C1206" s="170"/>
      <c r="D1206" s="156"/>
      <c r="E1206" s="156"/>
      <c r="F1206" s="156"/>
      <c r="G1206" s="156"/>
      <c r="H1206" s="719" t="s">
        <v>2322</v>
      </c>
      <c r="I1206" s="575"/>
      <c r="J1206" s="170"/>
      <c r="K1206" s="257" t="s">
        <v>2333</v>
      </c>
      <c r="L1206" s="573" t="s">
        <v>2338</v>
      </c>
      <c r="M1206" s="574"/>
    </row>
    <row r="1207" spans="1:13" ht="17.25" customHeight="1">
      <c r="A1207" s="257" t="s">
        <v>2318</v>
      </c>
      <c r="B1207" s="170" t="s">
        <v>2320</v>
      </c>
      <c r="C1207" s="170"/>
      <c r="D1207" s="156"/>
      <c r="E1207" s="156"/>
      <c r="F1207" s="156"/>
      <c r="G1207" s="156"/>
      <c r="H1207" s="368" t="s">
        <v>440</v>
      </c>
      <c r="I1207" s="575">
        <v>36000</v>
      </c>
      <c r="J1207" s="170"/>
      <c r="K1207" s="257" t="s">
        <v>2334</v>
      </c>
      <c r="L1207" s="573" t="s">
        <v>2339</v>
      </c>
      <c r="M1207" s="574"/>
    </row>
    <row r="1208" spans="1:13" ht="17.25" customHeight="1">
      <c r="A1208" s="257"/>
      <c r="B1208" s="170"/>
      <c r="C1208" s="170"/>
      <c r="D1208" s="156"/>
      <c r="E1208" s="156"/>
      <c r="F1208" s="156"/>
      <c r="G1208" s="156"/>
      <c r="H1208" s="720" t="s">
        <v>2323</v>
      </c>
      <c r="I1208" s="575"/>
      <c r="J1208" s="170"/>
      <c r="K1208" s="170" t="s">
        <v>1396</v>
      </c>
      <c r="L1208" s="573"/>
      <c r="M1208" s="574"/>
    </row>
    <row r="1209" spans="1:13" ht="17.25" customHeight="1">
      <c r="A1209" s="257"/>
      <c r="B1209" s="170"/>
      <c r="C1209" s="170"/>
      <c r="D1209" s="156"/>
      <c r="E1209" s="156"/>
      <c r="F1209" s="156"/>
      <c r="G1209" s="156"/>
      <c r="H1209" s="368" t="s">
        <v>2321</v>
      </c>
      <c r="I1209" s="575">
        <v>36000</v>
      </c>
      <c r="J1209" s="170"/>
      <c r="K1209" s="170"/>
      <c r="L1209" s="573"/>
      <c r="M1209" s="574"/>
    </row>
    <row r="1210" spans="1:13" ht="17.25" customHeight="1">
      <c r="A1210" s="257"/>
      <c r="B1210" s="170"/>
      <c r="C1210" s="170"/>
      <c r="D1210" s="156"/>
      <c r="E1210" s="156"/>
      <c r="F1210" s="156"/>
      <c r="G1210" s="156"/>
      <c r="H1210" s="720" t="s">
        <v>2323</v>
      </c>
      <c r="I1210" s="575"/>
      <c r="J1210" s="170"/>
      <c r="K1210" s="170"/>
      <c r="L1210" s="573"/>
      <c r="M1210" s="574"/>
    </row>
    <row r="1211" spans="1:13" ht="17.25" customHeight="1">
      <c r="A1211" s="257"/>
      <c r="B1211" s="672"/>
      <c r="C1211" s="672"/>
      <c r="D1211" s="156"/>
      <c r="E1211" s="156"/>
      <c r="F1211" s="156"/>
      <c r="G1211" s="156"/>
      <c r="H1211" s="368" t="s">
        <v>939</v>
      </c>
      <c r="I1211" s="575">
        <v>90000</v>
      </c>
      <c r="J1211" s="672"/>
      <c r="K1211" s="672"/>
      <c r="L1211" s="573"/>
      <c r="M1211" s="574"/>
    </row>
    <row r="1212" spans="1:13" ht="17.25" customHeight="1">
      <c r="A1212" s="257"/>
      <c r="B1212" s="672"/>
      <c r="C1212" s="672"/>
      <c r="D1212" s="156"/>
      <c r="E1212" s="156"/>
      <c r="F1212" s="156"/>
      <c r="G1212" s="156"/>
      <c r="H1212" s="368" t="s">
        <v>2324</v>
      </c>
      <c r="I1212" s="575"/>
      <c r="J1212" s="672"/>
      <c r="K1212" s="672"/>
      <c r="L1212" s="573"/>
      <c r="M1212" s="574"/>
    </row>
    <row r="1213" spans="1:13" ht="17.25" customHeight="1">
      <c r="A1213" s="257"/>
      <c r="B1213" s="672"/>
      <c r="C1213" s="672"/>
      <c r="D1213" s="156"/>
      <c r="E1213" s="156"/>
      <c r="F1213" s="156"/>
      <c r="G1213" s="156"/>
      <c r="H1213" s="721" t="s">
        <v>2325</v>
      </c>
      <c r="I1213" s="575">
        <v>96000</v>
      </c>
      <c r="J1213" s="672"/>
      <c r="K1213" s="672"/>
      <c r="L1213" s="573"/>
      <c r="M1213" s="574"/>
    </row>
    <row r="1214" spans="1:13" ht="17.25" customHeight="1">
      <c r="A1214" s="257"/>
      <c r="B1214" s="672"/>
      <c r="C1214" s="672"/>
      <c r="D1214" s="156"/>
      <c r="E1214" s="156"/>
      <c r="F1214" s="156"/>
      <c r="G1214" s="156"/>
      <c r="H1214" s="721" t="s">
        <v>2326</v>
      </c>
      <c r="I1214" s="24"/>
      <c r="J1214" s="672"/>
      <c r="K1214" s="672"/>
      <c r="L1214" s="573"/>
      <c r="M1214" s="574"/>
    </row>
    <row r="1215" spans="1:13" ht="17.25" customHeight="1">
      <c r="A1215" s="257"/>
      <c r="B1215" s="170"/>
      <c r="C1215" s="170"/>
      <c r="D1215" s="156"/>
      <c r="E1215" s="156"/>
      <c r="F1215" s="156"/>
      <c r="G1215" s="156"/>
      <c r="H1215" s="721" t="s">
        <v>2327</v>
      </c>
      <c r="I1215" s="689">
        <v>6000</v>
      </c>
      <c r="J1215" s="170"/>
      <c r="K1215" s="170"/>
      <c r="L1215" s="573"/>
      <c r="M1215" s="574"/>
    </row>
    <row r="1216" spans="1:13" ht="17.25" customHeight="1">
      <c r="A1216" s="257"/>
      <c r="B1216" s="170"/>
      <c r="C1216" s="170"/>
      <c r="D1216" s="156"/>
      <c r="E1216" s="156"/>
      <c r="F1216" s="156"/>
      <c r="G1216" s="156"/>
      <c r="H1216" s="721" t="s">
        <v>2328</v>
      </c>
      <c r="I1216" s="689"/>
      <c r="J1216" s="170"/>
      <c r="K1216" s="170"/>
      <c r="L1216" s="573"/>
      <c r="M1216" s="574"/>
    </row>
    <row r="1217" spans="1:13" ht="17.25" customHeight="1">
      <c r="A1217" s="257"/>
      <c r="B1217" s="672"/>
      <c r="C1217" s="672"/>
      <c r="D1217" s="156"/>
      <c r="E1217" s="156"/>
      <c r="F1217" s="156"/>
      <c r="G1217" s="156"/>
      <c r="H1217" s="721" t="s">
        <v>504</v>
      </c>
      <c r="I1217" s="689">
        <v>4800</v>
      </c>
      <c r="J1217" s="672"/>
      <c r="K1217" s="672"/>
      <c r="L1217" s="573"/>
      <c r="M1217" s="574"/>
    </row>
    <row r="1218" spans="1:13" ht="17.25" customHeight="1">
      <c r="A1218" s="257"/>
      <c r="B1218" s="672"/>
      <c r="C1218" s="672"/>
      <c r="D1218" s="156"/>
      <c r="E1218" s="156"/>
      <c r="F1218" s="156"/>
      <c r="G1218" s="156"/>
      <c r="H1218" s="721" t="s">
        <v>2329</v>
      </c>
      <c r="I1218" s="689"/>
      <c r="J1218" s="672"/>
      <c r="K1218" s="672"/>
      <c r="L1218" s="573"/>
      <c r="M1218" s="574"/>
    </row>
    <row r="1219" spans="1:13" ht="17.25" customHeight="1">
      <c r="A1219" s="257"/>
      <c r="B1219" s="170"/>
      <c r="C1219" s="170"/>
      <c r="D1219" s="156"/>
      <c r="E1219" s="156"/>
      <c r="F1219" s="156"/>
      <c r="G1219" s="156"/>
      <c r="H1219" s="721" t="s">
        <v>2330</v>
      </c>
      <c r="I1219" s="689">
        <v>8600</v>
      </c>
      <c r="J1219" s="170"/>
      <c r="K1219" s="170"/>
      <c r="L1219" s="573"/>
      <c r="M1219" s="574"/>
    </row>
    <row r="1220" spans="1:13" ht="17.25" customHeight="1">
      <c r="A1220" s="262"/>
      <c r="B1220" s="502"/>
      <c r="C1220" s="502"/>
      <c r="D1220" s="576"/>
      <c r="E1220" s="576"/>
      <c r="F1220" s="576"/>
      <c r="G1220" s="576"/>
      <c r="H1220" s="577" t="s">
        <v>380</v>
      </c>
      <c r="I1220" s="578"/>
      <c r="J1220" s="502"/>
      <c r="K1220" s="502"/>
      <c r="L1220" s="579"/>
      <c r="M1220" s="502"/>
    </row>
    <row r="1221" spans="1:13" ht="17.25" customHeight="1">
      <c r="A1221" s="139"/>
      <c r="B1221" s="552"/>
      <c r="C1221" s="553" t="s">
        <v>282</v>
      </c>
      <c r="D1221" s="552"/>
      <c r="E1221" s="552"/>
      <c r="F1221" s="552"/>
      <c r="G1221" s="554"/>
      <c r="H1221" s="555"/>
      <c r="I1221" s="722">
        <f>SUM(I1201:I1219)</f>
        <v>300000</v>
      </c>
      <c r="J1221" s="139"/>
      <c r="K1221" s="554"/>
      <c r="L1221" s="556"/>
      <c r="M1221" s="554"/>
    </row>
    <row r="1222" spans="1:13" ht="17.25" customHeight="1">
      <c r="A1222" s="120" t="s">
        <v>1684</v>
      </c>
      <c r="B1222" s="120"/>
      <c r="C1222" s="120"/>
      <c r="D1222" s="569"/>
      <c r="E1222" s="569"/>
      <c r="F1222" s="569"/>
      <c r="G1222" s="569"/>
      <c r="H1222" s="570"/>
      <c r="I1222" s="569"/>
      <c r="J1222" s="569"/>
      <c r="K1222" s="569"/>
      <c r="L1222" s="569"/>
      <c r="M1222" s="569"/>
    </row>
    <row r="1223" spans="1:13" ht="17.25" customHeight="1">
      <c r="A1223" s="188" t="s">
        <v>207</v>
      </c>
      <c r="B1223" s="188"/>
      <c r="C1223" s="188"/>
      <c r="D1223" s="583"/>
      <c r="E1223" s="583"/>
      <c r="F1223" s="583"/>
      <c r="G1223" s="583"/>
      <c r="H1223" s="584"/>
      <c r="I1223" s="583"/>
      <c r="J1223" s="583"/>
      <c r="K1223" s="583"/>
      <c r="L1223" s="583"/>
      <c r="M1223" s="583"/>
    </row>
    <row r="1224" spans="1:13" ht="17.25" customHeight="1">
      <c r="A1224" s="875" t="s">
        <v>1690</v>
      </c>
      <c r="B1224" s="875"/>
      <c r="C1224" s="875"/>
      <c r="D1224" s="875"/>
      <c r="E1224" s="875"/>
      <c r="F1224" s="875"/>
      <c r="G1224" s="875"/>
      <c r="H1224" s="875"/>
      <c r="I1224" s="875"/>
      <c r="J1224" s="875"/>
      <c r="K1224" s="875"/>
      <c r="L1224" s="583"/>
      <c r="M1224" s="583"/>
    </row>
    <row r="1225" spans="1:13" ht="17.25" customHeight="1">
      <c r="A1225" s="192" t="s">
        <v>756</v>
      </c>
      <c r="B1225" s="188"/>
      <c r="C1225" s="188"/>
      <c r="D1225" s="583"/>
      <c r="E1225" s="583"/>
      <c r="F1225" s="583"/>
      <c r="G1225" s="583"/>
      <c r="H1225" s="584"/>
      <c r="I1225" s="583"/>
      <c r="J1225" s="583"/>
      <c r="K1225" s="583"/>
      <c r="L1225" s="583"/>
      <c r="M1225" s="583"/>
    </row>
    <row r="1226" spans="1:13" ht="17.25" customHeight="1">
      <c r="A1226" s="192" t="s">
        <v>3280</v>
      </c>
      <c r="B1226" s="188"/>
      <c r="C1226" s="188"/>
      <c r="D1226" s="583"/>
      <c r="E1226" s="583"/>
      <c r="F1226" s="583"/>
      <c r="G1226" s="583"/>
      <c r="H1226" s="584"/>
      <c r="I1226" s="583"/>
      <c r="J1226" s="583"/>
      <c r="K1226" s="583"/>
      <c r="L1226" s="583"/>
      <c r="M1226" s="583"/>
    </row>
    <row r="1227" spans="1:13" ht="17.25" customHeight="1">
      <c r="A1227" s="372" t="s">
        <v>1670</v>
      </c>
      <c r="B1227" s="188"/>
      <c r="C1227" s="188"/>
      <c r="D1227" s="583"/>
      <c r="E1227" s="583"/>
      <c r="F1227" s="583"/>
      <c r="G1227" s="583"/>
      <c r="H1227" s="584"/>
      <c r="I1227" s="583"/>
      <c r="J1227" s="583"/>
      <c r="K1227" s="583"/>
      <c r="L1227" s="583"/>
      <c r="M1227" s="583"/>
    </row>
    <row r="1228" spans="1:13" ht="17.25" customHeight="1">
      <c r="A1228" s="120" t="s">
        <v>1667</v>
      </c>
      <c r="B1228" s="120" t="s">
        <v>1668</v>
      </c>
      <c r="C1228" s="120"/>
      <c r="D1228" s="312"/>
      <c r="E1228" s="312"/>
      <c r="F1228" s="312"/>
      <c r="G1228" s="312"/>
      <c r="H1228" s="551"/>
      <c r="I1228" s="312"/>
      <c r="J1228" s="312"/>
      <c r="K1228" s="312"/>
      <c r="L1228" s="312"/>
      <c r="M1228" s="312"/>
    </row>
    <row r="1229" spans="1:13" ht="17.25" customHeight="1">
      <c r="A1229" s="373"/>
      <c r="B1229" s="120" t="s">
        <v>1672</v>
      </c>
      <c r="C1229" s="120"/>
      <c r="D1229" s="312"/>
      <c r="E1229" s="312"/>
      <c r="F1229" s="312"/>
      <c r="G1229" s="312"/>
      <c r="H1229" s="551"/>
      <c r="I1229" s="312"/>
      <c r="J1229" s="312"/>
      <c r="K1229" s="312"/>
      <c r="L1229" s="312"/>
      <c r="M1229" s="312"/>
    </row>
    <row r="1230" spans="1:13" ht="17.25" customHeight="1">
      <c r="A1230" s="120"/>
      <c r="B1230" s="120" t="s">
        <v>1673</v>
      </c>
      <c r="C1230" s="120"/>
      <c r="D1230" s="312"/>
      <c r="E1230" s="312"/>
      <c r="F1230" s="312"/>
      <c r="G1230" s="312"/>
      <c r="H1230" s="551"/>
      <c r="I1230" s="312"/>
      <c r="J1230" s="312"/>
      <c r="K1230" s="312"/>
      <c r="L1230" s="312"/>
      <c r="M1230" s="312"/>
    </row>
    <row r="1231" spans="1:13" ht="17.25" customHeight="1">
      <c r="A1231" s="120" t="s">
        <v>1674</v>
      </c>
      <c r="B1231" s="188"/>
      <c r="C1231" s="188"/>
      <c r="D1231" s="585"/>
      <c r="E1231" s="585"/>
      <c r="F1231" s="585"/>
      <c r="G1231" s="585"/>
      <c r="H1231" s="586"/>
      <c r="I1231" s="585"/>
      <c r="J1231" s="585"/>
      <c r="K1231" s="585"/>
      <c r="L1231" s="585"/>
      <c r="M1231" s="585"/>
    </row>
    <row r="1232" spans="1:13" ht="17.25" customHeight="1">
      <c r="A1232" s="120" t="s">
        <v>1671</v>
      </c>
      <c r="B1232" s="188"/>
      <c r="C1232" s="188"/>
      <c r="D1232" s="585"/>
      <c r="E1232" s="585"/>
      <c r="F1232" s="585"/>
      <c r="G1232" s="585"/>
      <c r="H1232" s="586"/>
      <c r="I1232" s="585"/>
      <c r="J1232" s="585"/>
      <c r="K1232" s="585"/>
      <c r="L1232" s="585"/>
      <c r="M1232" s="585"/>
    </row>
    <row r="1233" spans="1:13" ht="17.25" customHeight="1">
      <c r="A1233" s="120" t="s">
        <v>1675</v>
      </c>
      <c r="B1233" s="188"/>
      <c r="C1233" s="188"/>
      <c r="D1233" s="585"/>
      <c r="E1233" s="585"/>
      <c r="F1233" s="585"/>
      <c r="G1233" s="585"/>
      <c r="H1233" s="586"/>
      <c r="I1233" s="585"/>
      <c r="J1233" s="585"/>
      <c r="K1233" s="585"/>
      <c r="L1233" s="585"/>
      <c r="M1233" s="585"/>
    </row>
    <row r="1234" spans="1:13" ht="17.25" customHeight="1">
      <c r="A1234" s="10" t="s">
        <v>1676</v>
      </c>
      <c r="B1234" s="585"/>
      <c r="C1234" s="585"/>
      <c r="D1234" s="585"/>
      <c r="E1234" s="585"/>
      <c r="F1234" s="585"/>
      <c r="G1234" s="585"/>
      <c r="H1234" s="586"/>
      <c r="I1234" s="585"/>
      <c r="J1234" s="585"/>
      <c r="K1234" s="585"/>
      <c r="L1234" s="585"/>
      <c r="M1234" s="585"/>
    </row>
    <row r="1235" spans="1:13" ht="17.25" customHeight="1">
      <c r="A1235" s="970" t="s">
        <v>20</v>
      </c>
      <c r="B1235" s="970" t="s">
        <v>295</v>
      </c>
      <c r="C1235" s="970" t="s">
        <v>296</v>
      </c>
      <c r="D1235" s="974" t="s">
        <v>220</v>
      </c>
      <c r="E1235" s="975"/>
      <c r="F1235" s="975"/>
      <c r="G1235" s="976"/>
      <c r="H1235" s="972" t="s">
        <v>19</v>
      </c>
      <c r="I1235" s="970" t="s">
        <v>221</v>
      </c>
      <c r="J1235" s="970" t="s">
        <v>297</v>
      </c>
      <c r="K1235" s="970" t="s">
        <v>222</v>
      </c>
      <c r="L1235" s="972" t="s">
        <v>4</v>
      </c>
      <c r="M1235" s="970" t="s">
        <v>2</v>
      </c>
    </row>
    <row r="1236" spans="1:13" ht="17.25" customHeight="1">
      <c r="A1236" s="971"/>
      <c r="B1236" s="971"/>
      <c r="C1236" s="971"/>
      <c r="D1236" s="278">
        <v>1</v>
      </c>
      <c r="E1236" s="278">
        <v>2</v>
      </c>
      <c r="F1236" s="278">
        <v>3</v>
      </c>
      <c r="G1236" s="278">
        <v>4</v>
      </c>
      <c r="H1236" s="977"/>
      <c r="I1236" s="971"/>
      <c r="J1236" s="971"/>
      <c r="K1236" s="971"/>
      <c r="L1236" s="973"/>
      <c r="M1236" s="971"/>
    </row>
    <row r="1237" spans="1:13" ht="17.25" customHeight="1">
      <c r="A1237" s="198" t="s">
        <v>2489</v>
      </c>
      <c r="B1237" s="199" t="s">
        <v>2491</v>
      </c>
      <c r="C1237" s="199" t="s">
        <v>1677</v>
      </c>
      <c r="D1237" s="166"/>
      <c r="E1237" s="166"/>
      <c r="F1237" s="166"/>
      <c r="G1237" s="166"/>
      <c r="H1237" s="595" t="s">
        <v>1022</v>
      </c>
      <c r="I1237" s="596">
        <v>3000</v>
      </c>
      <c r="J1237" s="199" t="s">
        <v>1669</v>
      </c>
      <c r="K1237" s="199" t="s">
        <v>479</v>
      </c>
      <c r="L1237" s="597" t="s">
        <v>1679</v>
      </c>
      <c r="M1237" s="199" t="s">
        <v>481</v>
      </c>
    </row>
    <row r="1238" spans="1:13" ht="17.25" customHeight="1">
      <c r="A1238" s="202" t="s">
        <v>2490</v>
      </c>
      <c r="B1238" s="208" t="s">
        <v>2492</v>
      </c>
      <c r="C1238" s="598">
        <v>22706</v>
      </c>
      <c r="D1238" s="171"/>
      <c r="E1238" s="171"/>
      <c r="F1238" s="171"/>
      <c r="G1238" s="171"/>
      <c r="H1238" s="91" t="s">
        <v>2495</v>
      </c>
      <c r="I1238" s="599"/>
      <c r="J1238" s="208"/>
      <c r="K1238" s="208" t="s">
        <v>483</v>
      </c>
      <c r="L1238" s="600" t="s">
        <v>1680</v>
      </c>
      <c r="M1238" s="208" t="s">
        <v>571</v>
      </c>
    </row>
    <row r="1239" spans="1:13" ht="17.25" customHeight="1">
      <c r="A1239" s="202"/>
      <c r="B1239" s="208" t="s">
        <v>2493</v>
      </c>
      <c r="C1239" s="208"/>
      <c r="D1239" s="171"/>
      <c r="E1239" s="171"/>
      <c r="F1239" s="171"/>
      <c r="G1239" s="171"/>
      <c r="H1239" s="91" t="s">
        <v>345</v>
      </c>
      <c r="I1239" s="599">
        <v>1000</v>
      </c>
      <c r="J1239" s="208"/>
      <c r="K1239" s="208"/>
      <c r="L1239" s="600" t="s">
        <v>1681</v>
      </c>
      <c r="M1239" s="208" t="s">
        <v>573</v>
      </c>
    </row>
    <row r="1240" spans="1:13" ht="17.25" customHeight="1">
      <c r="A1240" s="208"/>
      <c r="B1240" s="208" t="s">
        <v>3283</v>
      </c>
      <c r="C1240" s="208"/>
      <c r="D1240" s="171"/>
      <c r="E1240" s="171"/>
      <c r="F1240" s="171"/>
      <c r="G1240" s="171"/>
      <c r="H1240" s="91" t="s">
        <v>2496</v>
      </c>
      <c r="I1240" s="104"/>
      <c r="J1240" s="208"/>
      <c r="K1240" s="208"/>
      <c r="L1240" s="600" t="s">
        <v>1682</v>
      </c>
      <c r="M1240" s="208"/>
    </row>
    <row r="1241" spans="1:13" ht="17.25" customHeight="1">
      <c r="A1241" s="217"/>
      <c r="B1241" s="171" t="s">
        <v>3284</v>
      </c>
      <c r="C1241" s="217"/>
      <c r="D1241" s="217"/>
      <c r="E1241" s="217"/>
      <c r="F1241" s="217"/>
      <c r="G1241" s="217"/>
      <c r="H1241" s="601" t="s">
        <v>968</v>
      </c>
      <c r="I1241" s="599">
        <v>3000</v>
      </c>
      <c r="J1241" s="217"/>
      <c r="K1241" s="217"/>
      <c r="L1241" s="608" t="s">
        <v>1683</v>
      </c>
      <c r="M1241" s="217"/>
    </row>
    <row r="1242" spans="1:13" ht="17.25" customHeight="1">
      <c r="A1242" s="217"/>
      <c r="B1242" s="171" t="s">
        <v>521</v>
      </c>
      <c r="C1242" s="217"/>
      <c r="D1242" s="217"/>
      <c r="E1242" s="217"/>
      <c r="F1242" s="217"/>
      <c r="G1242" s="217"/>
      <c r="H1242" s="601" t="s">
        <v>2494</v>
      </c>
      <c r="I1242" s="599"/>
      <c r="J1242" s="217"/>
      <c r="K1242" s="217"/>
      <c r="L1242" s="602"/>
      <c r="M1242" s="217"/>
    </row>
    <row r="1243" spans="1:13" ht="17.25" customHeight="1">
      <c r="A1243" s="217"/>
      <c r="B1243" s="217"/>
      <c r="C1243" s="217"/>
      <c r="D1243" s="217"/>
      <c r="E1243" s="217"/>
      <c r="F1243" s="217"/>
      <c r="G1243" s="217"/>
      <c r="H1243" s="601"/>
      <c r="I1243" s="599"/>
      <c r="J1243" s="217"/>
      <c r="K1243" s="217"/>
      <c r="L1243" s="602"/>
      <c r="M1243" s="217"/>
    </row>
    <row r="1244" spans="1:13" ht="17.25" customHeight="1">
      <c r="A1244" s="217"/>
      <c r="B1244" s="217"/>
      <c r="C1244" s="217"/>
      <c r="D1244" s="217"/>
      <c r="E1244" s="217"/>
      <c r="F1244" s="217"/>
      <c r="G1244" s="217"/>
      <c r="H1244" s="601"/>
      <c r="I1244" s="603"/>
      <c r="J1244" s="217"/>
      <c r="K1244" s="217"/>
      <c r="L1244" s="602"/>
      <c r="M1244" s="217"/>
    </row>
    <row r="1245" spans="1:13" ht="17.25" customHeight="1">
      <c r="A1245" s="217"/>
      <c r="B1245" s="217"/>
      <c r="C1245" s="217"/>
      <c r="D1245" s="217"/>
      <c r="E1245" s="217"/>
      <c r="F1245" s="217"/>
      <c r="G1245" s="217"/>
      <c r="H1245" s="604"/>
      <c r="I1245" s="603"/>
      <c r="J1245" s="217"/>
      <c r="K1245" s="217"/>
      <c r="L1245" s="602"/>
      <c r="M1245" s="217"/>
    </row>
    <row r="1246" spans="1:13" ht="17.25" customHeight="1">
      <c r="A1246" s="217"/>
      <c r="B1246" s="217"/>
      <c r="C1246" s="217"/>
      <c r="D1246" s="217"/>
      <c r="E1246" s="217"/>
      <c r="F1246" s="217"/>
      <c r="G1246" s="217"/>
      <c r="H1246" s="558"/>
      <c r="I1246" s="217"/>
      <c r="J1246" s="217"/>
      <c r="K1246" s="217"/>
      <c r="L1246" s="602"/>
      <c r="M1246" s="217"/>
    </row>
    <row r="1247" spans="1:13" ht="17.25" customHeight="1">
      <c r="A1247" s="605"/>
      <c r="B1247" s="605"/>
      <c r="C1247" s="605"/>
      <c r="D1247" s="605"/>
      <c r="E1247" s="605"/>
      <c r="F1247" s="605"/>
      <c r="G1247" s="605"/>
      <c r="H1247" s="606" t="s">
        <v>380</v>
      </c>
      <c r="I1247" s="605"/>
      <c r="J1247" s="605"/>
      <c r="K1247" s="605"/>
      <c r="L1247" s="607"/>
      <c r="M1247" s="605"/>
    </row>
    <row r="1248" spans="1:13" ht="17.25" customHeight="1">
      <c r="A1248" s="223"/>
      <c r="B1248" s="587"/>
      <c r="C1248" s="546" t="s">
        <v>282</v>
      </c>
      <c r="D1248" s="587"/>
      <c r="E1248" s="587"/>
      <c r="F1248" s="587"/>
      <c r="G1248" s="588"/>
      <c r="H1248" s="589"/>
      <c r="I1248" s="590">
        <f>SUM(I1237:I1244)</f>
        <v>7000</v>
      </c>
      <c r="J1248" s="223"/>
      <c r="K1248" s="588"/>
      <c r="L1248" s="591"/>
      <c r="M1248" s="588"/>
    </row>
    <row r="1249" spans="1:13" ht="17.25" customHeight="1">
      <c r="A1249" s="592"/>
      <c r="B1249" s="592"/>
      <c r="C1249" s="592"/>
      <c r="D1249" s="593"/>
      <c r="E1249" s="593"/>
      <c r="F1249" s="593"/>
      <c r="G1249" s="593"/>
      <c r="H1249" s="592"/>
      <c r="I1249" s="592"/>
      <c r="J1249" s="593"/>
      <c r="K1249" s="592"/>
      <c r="L1249" s="592"/>
      <c r="M1249" s="594"/>
    </row>
    <row r="1255" spans="1:13" ht="16.5" customHeight="1">
      <c r="A1255" s="120" t="s">
        <v>1686</v>
      </c>
      <c r="B1255" s="120"/>
      <c r="C1255" s="120"/>
      <c r="D1255" s="569"/>
      <c r="E1255" s="569"/>
      <c r="F1255" s="569"/>
      <c r="G1255" s="569"/>
      <c r="H1255" s="570"/>
      <c r="I1255" s="569"/>
      <c r="J1255" s="569"/>
      <c r="K1255" s="569"/>
      <c r="L1255" s="569"/>
      <c r="M1255" s="569"/>
    </row>
    <row r="1256" spans="1:13" ht="16.5" customHeight="1">
      <c r="A1256" s="120" t="s">
        <v>207</v>
      </c>
      <c r="B1256" s="120"/>
      <c r="C1256" s="120"/>
      <c r="D1256" s="569"/>
      <c r="E1256" s="569"/>
      <c r="F1256" s="569"/>
      <c r="G1256" s="569"/>
      <c r="H1256" s="570"/>
      <c r="I1256" s="569"/>
      <c r="J1256" s="569"/>
      <c r="K1256" s="569"/>
      <c r="L1256" s="569"/>
      <c r="M1256" s="569"/>
    </row>
    <row r="1257" spans="1:13" ht="17.25" customHeight="1">
      <c r="A1257" s="875" t="s">
        <v>1690</v>
      </c>
      <c r="B1257" s="875"/>
      <c r="C1257" s="875"/>
      <c r="D1257" s="875"/>
      <c r="E1257" s="875"/>
      <c r="F1257" s="875"/>
      <c r="G1257" s="875"/>
      <c r="H1257" s="875"/>
      <c r="I1257" s="875"/>
      <c r="J1257" s="875"/>
      <c r="K1257" s="875"/>
      <c r="L1257" s="569"/>
      <c r="M1257" s="569"/>
    </row>
    <row r="1258" spans="1:13" ht="17.25" customHeight="1">
      <c r="A1258" s="88" t="s">
        <v>756</v>
      </c>
      <c r="B1258" s="120"/>
      <c r="C1258" s="120"/>
      <c r="D1258" s="569"/>
      <c r="E1258" s="569"/>
      <c r="F1258" s="569"/>
      <c r="G1258" s="569"/>
      <c r="H1258" s="570"/>
      <c r="I1258" s="569"/>
      <c r="J1258" s="569"/>
      <c r="K1258" s="569"/>
      <c r="L1258" s="569"/>
      <c r="M1258" s="569"/>
    </row>
    <row r="1259" spans="1:13" ht="17.25" customHeight="1">
      <c r="A1259" s="88" t="s">
        <v>3289</v>
      </c>
      <c r="B1259" s="120"/>
      <c r="C1259" s="120"/>
      <c r="D1259" s="569"/>
      <c r="E1259" s="569"/>
      <c r="F1259" s="569"/>
      <c r="G1259" s="569"/>
      <c r="H1259" s="570"/>
      <c r="I1259" s="569"/>
      <c r="J1259" s="569"/>
      <c r="K1259" s="569"/>
      <c r="L1259" s="569"/>
      <c r="M1259" s="569"/>
    </row>
    <row r="1260" spans="1:13" ht="17.25" customHeight="1">
      <c r="A1260" s="109" t="s">
        <v>2497</v>
      </c>
      <c r="B1260" s="120"/>
      <c r="C1260" s="120"/>
      <c r="D1260" s="569"/>
      <c r="E1260" s="569"/>
      <c r="F1260" s="569"/>
      <c r="G1260" s="569"/>
      <c r="H1260" s="570"/>
      <c r="I1260" s="569"/>
      <c r="J1260" s="569"/>
      <c r="K1260" s="569"/>
      <c r="L1260" s="569"/>
      <c r="M1260" s="569"/>
    </row>
    <row r="1261" spans="1:13" ht="17.25" customHeight="1">
      <c r="A1261" s="120" t="s">
        <v>1619</v>
      </c>
      <c r="B1261" s="120" t="s">
        <v>1620</v>
      </c>
      <c r="C1261" s="120"/>
      <c r="D1261" s="120"/>
      <c r="E1261" s="120"/>
      <c r="F1261" s="120"/>
      <c r="G1261" s="120"/>
      <c r="H1261" s="571"/>
      <c r="I1261" s="569"/>
      <c r="J1261" s="569"/>
      <c r="K1261" s="569"/>
      <c r="L1261" s="569"/>
      <c r="M1261" s="569"/>
    </row>
    <row r="1262" spans="1:13" ht="17.25" customHeight="1">
      <c r="A1262" s="569"/>
      <c r="B1262" s="373" t="s">
        <v>1621</v>
      </c>
      <c r="C1262" s="120"/>
      <c r="D1262" s="120"/>
      <c r="E1262" s="120"/>
      <c r="F1262" s="120"/>
      <c r="G1262" s="120"/>
      <c r="H1262" s="571"/>
      <c r="I1262" s="569"/>
      <c r="J1262" s="569"/>
      <c r="K1262" s="569"/>
      <c r="L1262" s="569"/>
      <c r="M1262" s="569"/>
    </row>
    <row r="1263" spans="1:13" ht="17.25" customHeight="1">
      <c r="A1263" s="569"/>
      <c r="B1263" s="373" t="s">
        <v>1622</v>
      </c>
      <c r="C1263" s="120"/>
      <c r="D1263" s="120"/>
      <c r="E1263" s="120"/>
      <c r="F1263" s="120"/>
      <c r="G1263" s="120"/>
      <c r="H1263" s="571"/>
      <c r="I1263" s="569"/>
      <c r="J1263" s="569"/>
      <c r="K1263" s="569"/>
      <c r="L1263" s="569"/>
      <c r="M1263" s="569"/>
    </row>
    <row r="1264" spans="1:13" ht="17.25" customHeight="1">
      <c r="A1264" s="120" t="s">
        <v>565</v>
      </c>
      <c r="B1264" s="120" t="s">
        <v>1623</v>
      </c>
      <c r="C1264" s="120"/>
      <c r="D1264" s="120"/>
      <c r="E1264" s="120"/>
      <c r="F1264" s="120"/>
      <c r="G1264" s="120"/>
      <c r="H1264" s="571"/>
      <c r="I1264" s="569"/>
      <c r="J1264" s="569"/>
      <c r="K1264" s="569"/>
      <c r="L1264" s="569"/>
      <c r="M1264" s="569"/>
    </row>
    <row r="1265" spans="1:13" ht="17.25" customHeight="1">
      <c r="A1265" s="120"/>
      <c r="B1265" s="373" t="s">
        <v>1624</v>
      </c>
      <c r="C1265" s="120"/>
      <c r="D1265" s="120"/>
      <c r="E1265" s="120"/>
      <c r="F1265" s="120"/>
      <c r="G1265" s="120"/>
      <c r="H1265" s="571"/>
      <c r="I1265" s="569"/>
      <c r="J1265" s="569"/>
      <c r="K1265" s="569"/>
      <c r="L1265" s="569"/>
      <c r="M1265" s="569"/>
    </row>
    <row r="1266" spans="1:13" ht="17.25" customHeight="1">
      <c r="A1266" s="120" t="s">
        <v>1625</v>
      </c>
      <c r="B1266" s="120"/>
      <c r="C1266" s="120"/>
      <c r="D1266" s="569"/>
      <c r="E1266" s="569"/>
      <c r="F1266" s="569"/>
      <c r="G1266" s="569"/>
      <c r="H1266" s="570"/>
      <c r="I1266" s="569"/>
      <c r="J1266" s="569"/>
      <c r="K1266" s="569"/>
      <c r="L1266" s="569"/>
      <c r="M1266" s="569"/>
    </row>
    <row r="1267" spans="1:13" ht="17.25" customHeight="1">
      <c r="A1267" s="569" t="s">
        <v>1626</v>
      </c>
      <c r="B1267" s="120"/>
      <c r="C1267" s="569"/>
      <c r="D1267" s="569"/>
      <c r="E1267" s="569"/>
      <c r="F1267" s="569"/>
      <c r="G1267" s="569"/>
      <c r="H1267" s="570"/>
      <c r="I1267" s="569"/>
      <c r="J1267" s="569"/>
      <c r="K1267" s="569"/>
      <c r="L1267" s="569"/>
      <c r="M1267" s="569"/>
    </row>
    <row r="1268" spans="1:13" ht="17.25" customHeight="1">
      <c r="A1268" s="867" t="s">
        <v>20</v>
      </c>
      <c r="B1268" s="867" t="s">
        <v>295</v>
      </c>
      <c r="C1268" s="867" t="s">
        <v>296</v>
      </c>
      <c r="D1268" s="869" t="s">
        <v>220</v>
      </c>
      <c r="E1268" s="870"/>
      <c r="F1268" s="870"/>
      <c r="G1268" s="871"/>
      <c r="H1268" s="872" t="s">
        <v>19</v>
      </c>
      <c r="I1268" s="867" t="s">
        <v>221</v>
      </c>
      <c r="J1268" s="867" t="s">
        <v>297</v>
      </c>
      <c r="K1268" s="867" t="s">
        <v>222</v>
      </c>
      <c r="L1268" s="872" t="s">
        <v>4</v>
      </c>
      <c r="M1268" s="867" t="s">
        <v>2</v>
      </c>
    </row>
    <row r="1269" spans="1:13" ht="17.25" customHeight="1">
      <c r="A1269" s="868"/>
      <c r="B1269" s="868"/>
      <c r="C1269" s="868"/>
      <c r="D1269" s="196">
        <v>1</v>
      </c>
      <c r="E1269" s="196">
        <v>2</v>
      </c>
      <c r="F1269" s="196">
        <v>3</v>
      </c>
      <c r="G1269" s="196">
        <v>4</v>
      </c>
      <c r="H1269" s="873"/>
      <c r="I1269" s="868"/>
      <c r="J1269" s="868"/>
      <c r="K1269" s="868"/>
      <c r="L1269" s="873"/>
      <c r="M1269" s="868"/>
    </row>
    <row r="1270" spans="1:13" ht="17.25" customHeight="1">
      <c r="A1270" s="164" t="s">
        <v>1654</v>
      </c>
      <c r="B1270" s="165" t="s">
        <v>1627</v>
      </c>
      <c r="C1270" s="165" t="s">
        <v>1628</v>
      </c>
      <c r="D1270" s="149"/>
      <c r="E1270" s="149"/>
      <c r="F1270" s="149"/>
      <c r="G1270" s="149"/>
      <c r="H1270" s="367" t="s">
        <v>478</v>
      </c>
      <c r="I1270" s="320">
        <v>2500</v>
      </c>
      <c r="J1270" s="165" t="s">
        <v>227</v>
      </c>
      <c r="K1270" s="165" t="s">
        <v>1657</v>
      </c>
      <c r="L1270" s="572" t="s">
        <v>1659</v>
      </c>
      <c r="M1270" s="176" t="s">
        <v>481</v>
      </c>
    </row>
    <row r="1271" spans="1:13" ht="17.25" customHeight="1">
      <c r="A1271" s="257" t="s">
        <v>569</v>
      </c>
      <c r="B1271" s="170"/>
      <c r="C1271" s="170"/>
      <c r="D1271" s="156"/>
      <c r="E1271" s="156"/>
      <c r="F1271" s="156"/>
      <c r="G1271" s="156"/>
      <c r="H1271" s="24" t="s">
        <v>1655</v>
      </c>
      <c r="I1271" s="558"/>
      <c r="J1271" s="170"/>
      <c r="K1271" s="170" t="s">
        <v>1658</v>
      </c>
      <c r="L1271" s="573" t="s">
        <v>570</v>
      </c>
      <c r="M1271" s="574" t="s">
        <v>571</v>
      </c>
    </row>
    <row r="1272" spans="1:13" ht="17.25" customHeight="1">
      <c r="A1272" s="257"/>
      <c r="B1272" s="170"/>
      <c r="C1272" s="170"/>
      <c r="D1272" s="156"/>
      <c r="E1272" s="156"/>
      <c r="F1272" s="156"/>
      <c r="G1272" s="156"/>
      <c r="H1272" s="368" t="s">
        <v>345</v>
      </c>
      <c r="I1272" s="575">
        <v>2500</v>
      </c>
      <c r="J1272" s="170"/>
      <c r="K1272" s="170"/>
      <c r="L1272" s="573" t="s">
        <v>572</v>
      </c>
      <c r="M1272" s="574" t="s">
        <v>1662</v>
      </c>
    </row>
    <row r="1273" spans="1:13" ht="17.25" customHeight="1">
      <c r="A1273" s="257"/>
      <c r="B1273" s="170"/>
      <c r="C1273" s="170"/>
      <c r="D1273" s="156"/>
      <c r="E1273" s="156"/>
      <c r="F1273" s="156"/>
      <c r="G1273" s="156"/>
      <c r="H1273" s="368" t="s">
        <v>1656</v>
      </c>
      <c r="I1273" s="575"/>
      <c r="J1273" s="170"/>
      <c r="K1273" s="170"/>
      <c r="L1273" s="573" t="s">
        <v>1660</v>
      </c>
      <c r="M1273" s="574"/>
    </row>
    <row r="1274" spans="1:13" ht="17.25" customHeight="1">
      <c r="A1274" s="257"/>
      <c r="B1274" s="170"/>
      <c r="C1274" s="170"/>
      <c r="D1274" s="156"/>
      <c r="E1274" s="156"/>
      <c r="F1274" s="156"/>
      <c r="G1274" s="156"/>
      <c r="H1274" s="558"/>
      <c r="I1274" s="558"/>
      <c r="J1274" s="170"/>
      <c r="K1274" s="170"/>
      <c r="L1274" s="573" t="s">
        <v>1661</v>
      </c>
      <c r="M1274" s="574"/>
    </row>
    <row r="1275" spans="1:13" ht="17.25" customHeight="1">
      <c r="A1275" s="257"/>
      <c r="B1275" s="170"/>
      <c r="C1275" s="170"/>
      <c r="D1275" s="156"/>
      <c r="E1275" s="156"/>
      <c r="F1275" s="156"/>
      <c r="G1275" s="156"/>
      <c r="H1275" s="368"/>
      <c r="I1275" s="575"/>
      <c r="J1275" s="170"/>
      <c r="K1275" s="170"/>
      <c r="L1275" s="573"/>
      <c r="M1275" s="574"/>
    </row>
    <row r="1276" spans="1:13" ht="17.25" customHeight="1">
      <c r="A1276" s="257"/>
      <c r="B1276" s="170"/>
      <c r="C1276" s="170"/>
      <c r="D1276" s="156"/>
      <c r="E1276" s="156"/>
      <c r="F1276" s="156"/>
      <c r="G1276" s="156"/>
      <c r="H1276" s="368"/>
      <c r="I1276" s="575"/>
      <c r="J1276" s="170"/>
      <c r="K1276" s="170"/>
      <c r="L1276" s="573"/>
      <c r="M1276" s="574"/>
    </row>
    <row r="1277" spans="1:13" ht="17.25" customHeight="1">
      <c r="A1277" s="257"/>
      <c r="B1277" s="170"/>
      <c r="C1277" s="170"/>
      <c r="D1277" s="156"/>
      <c r="E1277" s="156"/>
      <c r="F1277" s="156"/>
      <c r="G1277" s="156"/>
      <c r="H1277" s="368"/>
      <c r="I1277" s="575"/>
      <c r="J1277" s="170"/>
      <c r="K1277" s="170"/>
      <c r="L1277" s="573"/>
      <c r="M1277" s="574"/>
    </row>
    <row r="1278" spans="1:13" ht="17.25" customHeight="1">
      <c r="A1278" s="257"/>
      <c r="B1278" s="170"/>
      <c r="C1278" s="170"/>
      <c r="D1278" s="156"/>
      <c r="E1278" s="156"/>
      <c r="F1278" s="156"/>
      <c r="G1278" s="156"/>
      <c r="H1278" s="368"/>
      <c r="I1278" s="575"/>
      <c r="J1278" s="170"/>
      <c r="K1278" s="170"/>
      <c r="L1278" s="573"/>
      <c r="M1278" s="574"/>
    </row>
    <row r="1279" spans="1:13" ht="17.25" customHeight="1">
      <c r="A1279" s="262"/>
      <c r="B1279" s="502"/>
      <c r="C1279" s="502"/>
      <c r="D1279" s="576"/>
      <c r="E1279" s="576"/>
      <c r="F1279" s="576"/>
      <c r="G1279" s="576"/>
      <c r="H1279" s="577" t="s">
        <v>380</v>
      </c>
      <c r="I1279" s="578"/>
      <c r="J1279" s="502"/>
      <c r="K1279" s="502"/>
      <c r="L1279" s="579"/>
      <c r="M1279" s="502"/>
    </row>
    <row r="1280" spans="1:13" ht="17.25" customHeight="1">
      <c r="A1280" s="139"/>
      <c r="B1280" s="552"/>
      <c r="C1280" s="553" t="s">
        <v>282</v>
      </c>
      <c r="D1280" s="552"/>
      <c r="E1280" s="552"/>
      <c r="F1280" s="552"/>
      <c r="G1280" s="554"/>
      <c r="H1280" s="555"/>
      <c r="I1280" s="722">
        <f>I1270+I1272+I1279</f>
        <v>5000</v>
      </c>
      <c r="J1280" s="139"/>
      <c r="K1280" s="554"/>
      <c r="L1280" s="556"/>
      <c r="M1280" s="554"/>
    </row>
    <row r="1288" spans="1:13" ht="17.25" customHeight="1">
      <c r="A1288" s="633" t="s">
        <v>2106</v>
      </c>
      <c r="B1288" s="32"/>
      <c r="C1288" s="32"/>
      <c r="D1288" s="32"/>
      <c r="E1288" s="32"/>
      <c r="F1288" s="32"/>
      <c r="G1288" s="32"/>
      <c r="H1288" s="32"/>
      <c r="I1288" s="488"/>
      <c r="J1288" s="32"/>
      <c r="K1288" s="32"/>
      <c r="L1288" s="32"/>
      <c r="M1288" s="32"/>
    </row>
    <row r="1289" spans="1:13" ht="17.25" customHeight="1">
      <c r="A1289" s="633" t="s">
        <v>207</v>
      </c>
      <c r="B1289" s="32"/>
      <c r="C1289" s="32"/>
      <c r="D1289" s="32"/>
      <c r="E1289" s="32"/>
      <c r="F1289" s="32"/>
      <c r="G1289" s="32"/>
      <c r="H1289" s="32"/>
      <c r="I1289" s="488"/>
      <c r="J1289" s="32"/>
      <c r="K1289" s="32"/>
      <c r="L1289" s="32"/>
      <c r="M1289" s="32"/>
    </row>
    <row r="1290" spans="1:13" ht="17.25" customHeight="1">
      <c r="A1290" s="875" t="s">
        <v>1690</v>
      </c>
      <c r="B1290" s="875"/>
      <c r="C1290" s="875"/>
      <c r="D1290" s="875"/>
      <c r="E1290" s="875"/>
      <c r="F1290" s="875"/>
      <c r="G1290" s="875"/>
      <c r="H1290" s="875"/>
      <c r="I1290" s="875"/>
      <c r="J1290" s="875"/>
      <c r="K1290" s="875"/>
      <c r="L1290" s="569"/>
      <c r="M1290" s="569"/>
    </row>
    <row r="1291" spans="1:13" ht="17.25" customHeight="1">
      <c r="A1291" s="88" t="s">
        <v>3290</v>
      </c>
      <c r="B1291" s="120"/>
      <c r="C1291" s="120"/>
      <c r="D1291" s="569"/>
      <c r="E1291" s="569"/>
      <c r="F1291" s="569"/>
      <c r="G1291" s="569"/>
      <c r="H1291" s="570"/>
      <c r="I1291" s="569"/>
      <c r="J1291" s="569"/>
      <c r="K1291" s="569"/>
      <c r="L1291" s="569"/>
      <c r="M1291" s="569"/>
    </row>
    <row r="1292" spans="1:13" ht="17.25" customHeight="1">
      <c r="A1292" s="516" t="s">
        <v>2040</v>
      </c>
      <c r="B1292" s="516"/>
      <c r="C1292" s="489"/>
      <c r="D1292" s="489"/>
      <c r="E1292" s="489"/>
      <c r="F1292" s="489"/>
      <c r="G1292" s="489"/>
      <c r="H1292" s="637"/>
      <c r="I1292" s="489"/>
      <c r="J1292" s="638"/>
      <c r="K1292" s="639"/>
      <c r="L1292" s="32"/>
      <c r="M1292" s="32"/>
    </row>
    <row r="1293" spans="1:13" ht="17.25" customHeight="1">
      <c r="A1293" s="517" t="s">
        <v>2081</v>
      </c>
      <c r="B1293" s="516"/>
      <c r="C1293" s="489"/>
      <c r="D1293" s="489"/>
      <c r="E1293" s="489"/>
      <c r="F1293" s="489"/>
      <c r="G1293" s="489"/>
      <c r="H1293" s="637"/>
      <c r="I1293" s="489"/>
      <c r="J1293" s="638"/>
      <c r="K1293" s="639"/>
      <c r="L1293" s="32"/>
      <c r="M1293" s="32"/>
    </row>
    <row r="1294" spans="1:13" ht="17.25" customHeight="1">
      <c r="A1294" s="892" t="s">
        <v>2041</v>
      </c>
      <c r="B1294" s="892"/>
      <c r="C1294" s="892"/>
      <c r="D1294" s="892"/>
      <c r="E1294" s="892"/>
      <c r="F1294" s="892"/>
      <c r="G1294" s="892"/>
      <c r="H1294" s="892"/>
      <c r="I1294" s="892"/>
      <c r="J1294" s="892"/>
      <c r="K1294" s="892"/>
      <c r="L1294" s="32"/>
      <c r="M1294" s="32"/>
    </row>
    <row r="1295" spans="1:13" ht="17.25" customHeight="1">
      <c r="A1295" s="630" t="s">
        <v>2042</v>
      </c>
      <c r="B1295" s="640"/>
      <c r="C1295" s="489"/>
      <c r="D1295" s="489"/>
      <c r="E1295" s="489"/>
      <c r="F1295" s="489"/>
      <c r="G1295" s="489"/>
      <c r="H1295" s="637"/>
      <c r="I1295" s="489"/>
      <c r="J1295" s="641"/>
      <c r="K1295" s="642"/>
      <c r="L1295" s="32"/>
      <c r="M1295" s="32"/>
    </row>
    <row r="1296" spans="1:13" ht="17.25" customHeight="1">
      <c r="A1296" s="630" t="s">
        <v>2043</v>
      </c>
      <c r="B1296" s="640"/>
      <c r="C1296" s="489"/>
      <c r="D1296" s="489"/>
      <c r="E1296" s="489"/>
      <c r="F1296" s="489"/>
      <c r="G1296" s="489"/>
      <c r="H1296" s="637"/>
      <c r="I1296" s="489"/>
      <c r="J1296" s="641"/>
      <c r="K1296" s="642"/>
      <c r="L1296" s="32"/>
      <c r="M1296" s="32"/>
    </row>
    <row r="1297" spans="1:13" ht="17.25" customHeight="1">
      <c r="A1297" s="643" t="s">
        <v>2044</v>
      </c>
      <c r="B1297" s="643"/>
      <c r="C1297" s="489"/>
      <c r="D1297" s="489"/>
      <c r="E1297" s="489"/>
      <c r="F1297" s="489"/>
      <c r="G1297" s="489"/>
      <c r="H1297" s="637"/>
      <c r="J1297" s="644"/>
      <c r="K1297" s="645"/>
      <c r="L1297" s="32"/>
      <c r="M1297" s="32"/>
    </row>
    <row r="1298" spans="1:13" ht="17.25" customHeight="1">
      <c r="A1298" s="516" t="s">
        <v>2082</v>
      </c>
      <c r="B1298" s="643"/>
      <c r="C1298" s="489"/>
      <c r="D1298" s="489"/>
      <c r="E1298" s="489"/>
      <c r="F1298" s="489"/>
      <c r="G1298" s="489"/>
      <c r="H1298" s="637"/>
      <c r="I1298" s="516"/>
      <c r="J1298" s="644"/>
      <c r="K1298" s="645"/>
      <c r="L1298" s="32"/>
      <c r="M1298" s="32"/>
    </row>
    <row r="1299" spans="1:13" ht="17.25" customHeight="1">
      <c r="A1299" s="978" t="s">
        <v>20</v>
      </c>
      <c r="B1299" s="867" t="s">
        <v>295</v>
      </c>
      <c r="C1299" s="867" t="s">
        <v>296</v>
      </c>
      <c r="D1299" s="869" t="s">
        <v>220</v>
      </c>
      <c r="E1299" s="870"/>
      <c r="F1299" s="870"/>
      <c r="G1299" s="871"/>
      <c r="H1299" s="867" t="s">
        <v>19</v>
      </c>
      <c r="I1299" s="967" t="s">
        <v>221</v>
      </c>
      <c r="J1299" s="867" t="s">
        <v>297</v>
      </c>
      <c r="K1299" s="867" t="s">
        <v>222</v>
      </c>
      <c r="L1299" s="867" t="s">
        <v>4</v>
      </c>
      <c r="M1299" s="876" t="s">
        <v>2</v>
      </c>
    </row>
    <row r="1300" spans="1:13" ht="17.25" customHeight="1">
      <c r="A1300" s="979"/>
      <c r="B1300" s="868"/>
      <c r="C1300" s="868"/>
      <c r="D1300" s="632">
        <v>1</v>
      </c>
      <c r="E1300" s="632">
        <v>2</v>
      </c>
      <c r="F1300" s="632">
        <v>3</v>
      </c>
      <c r="G1300" s="632">
        <v>4</v>
      </c>
      <c r="H1300" s="868"/>
      <c r="I1300" s="968"/>
      <c r="J1300" s="868"/>
      <c r="K1300" s="868"/>
      <c r="L1300" s="868"/>
      <c r="M1300" s="877"/>
    </row>
    <row r="1301" spans="1:13" ht="17.25" customHeight="1">
      <c r="A1301" s="164" t="s">
        <v>2045</v>
      </c>
      <c r="B1301" s="646" t="s">
        <v>2046</v>
      </c>
      <c r="C1301" s="374">
        <v>22859</v>
      </c>
      <c r="D1301" s="166"/>
      <c r="E1301" s="166"/>
      <c r="F1301" s="166"/>
      <c r="G1301" s="166"/>
      <c r="H1301" s="647" t="s">
        <v>2047</v>
      </c>
      <c r="I1301" s="648"/>
      <c r="J1301" s="165" t="s">
        <v>2048</v>
      </c>
      <c r="K1301" s="649" t="s">
        <v>2049</v>
      </c>
      <c r="L1301" s="650" t="s">
        <v>2050</v>
      </c>
      <c r="M1301" s="165" t="s">
        <v>776</v>
      </c>
    </row>
    <row r="1302" spans="1:13" ht="17.25" customHeight="1">
      <c r="A1302" s="257" t="s">
        <v>2051</v>
      </c>
      <c r="B1302" s="526" t="s">
        <v>2052</v>
      </c>
      <c r="C1302" s="631"/>
      <c r="D1302" s="171"/>
      <c r="E1302" s="171"/>
      <c r="F1302" s="171"/>
      <c r="G1302" s="171"/>
      <c r="H1302" s="651" t="s">
        <v>2053</v>
      </c>
      <c r="I1302" s="366"/>
      <c r="J1302" s="631" t="s">
        <v>2054</v>
      </c>
      <c r="K1302" s="523" t="s">
        <v>2055</v>
      </c>
      <c r="L1302" s="525" t="s">
        <v>1931</v>
      </c>
      <c r="M1302" s="631"/>
    </row>
    <row r="1303" spans="1:13" ht="17.25" customHeight="1">
      <c r="A1303" s="257" t="s">
        <v>2056</v>
      </c>
      <c r="B1303" s="523" t="s">
        <v>2057</v>
      </c>
      <c r="C1303" s="631"/>
      <c r="D1303" s="171"/>
      <c r="E1303" s="171"/>
      <c r="F1303" s="171"/>
      <c r="G1303" s="171"/>
      <c r="H1303" s="652" t="s">
        <v>2058</v>
      </c>
      <c r="I1303" s="366">
        <v>24050</v>
      </c>
      <c r="J1303" s="631" t="s">
        <v>2059</v>
      </c>
      <c r="K1303" s="526" t="s">
        <v>2060</v>
      </c>
      <c r="L1303" s="32" t="s">
        <v>750</v>
      </c>
      <c r="M1303" s="631"/>
    </row>
    <row r="1304" spans="1:13" ht="17.25" customHeight="1">
      <c r="A1304" s="523" t="s">
        <v>2061</v>
      </c>
      <c r="B1304" s="526" t="s">
        <v>412</v>
      </c>
      <c r="C1304" s="631"/>
      <c r="D1304" s="171"/>
      <c r="E1304" s="171"/>
      <c r="F1304" s="171"/>
      <c r="G1304" s="171"/>
      <c r="H1304" s="653" t="s">
        <v>2085</v>
      </c>
      <c r="I1304" s="366"/>
      <c r="J1304" s="631" t="s">
        <v>2062</v>
      </c>
      <c r="K1304" s="525" t="s">
        <v>2063</v>
      </c>
      <c r="L1304" s="523" t="s">
        <v>2064</v>
      </c>
      <c r="M1304" s="631"/>
    </row>
    <row r="1305" spans="1:13" ht="17.25" customHeight="1">
      <c r="A1305" s="523" t="s">
        <v>2065</v>
      </c>
      <c r="B1305" s="526" t="s">
        <v>2066</v>
      </c>
      <c r="C1305" s="631"/>
      <c r="D1305" s="171"/>
      <c r="E1305" s="171"/>
      <c r="F1305" s="171"/>
      <c r="G1305" s="171"/>
      <c r="H1305" s="654" t="s">
        <v>2058</v>
      </c>
      <c r="I1305" s="366">
        <v>73600</v>
      </c>
      <c r="J1305" s="631" t="s">
        <v>2067</v>
      </c>
      <c r="K1305" s="523" t="s">
        <v>2068</v>
      </c>
      <c r="L1305" s="525" t="s">
        <v>2069</v>
      </c>
      <c r="M1305" s="631"/>
    </row>
    <row r="1306" spans="1:13" ht="17.25" customHeight="1">
      <c r="A1306" s="523" t="s">
        <v>2070</v>
      </c>
      <c r="B1306" s="631"/>
      <c r="C1306" s="631"/>
      <c r="D1306" s="171"/>
      <c r="E1306" s="171"/>
      <c r="F1306" s="171"/>
      <c r="G1306" s="171"/>
      <c r="H1306" s="653" t="s">
        <v>2071</v>
      </c>
      <c r="I1306" s="32"/>
      <c r="J1306" s="631"/>
      <c r="K1306" s="631" t="s">
        <v>2072</v>
      </c>
      <c r="L1306" s="523" t="s">
        <v>750</v>
      </c>
      <c r="M1306" s="631"/>
    </row>
    <row r="1307" spans="1:13" ht="17.25" customHeight="1">
      <c r="A1307" s="523" t="s">
        <v>2073</v>
      </c>
      <c r="B1307" s="169"/>
      <c r="C1307" s="169"/>
      <c r="D1307" s="169"/>
      <c r="E1307" s="169"/>
      <c r="F1307" s="169"/>
      <c r="G1307" s="169"/>
      <c r="H1307" s="653" t="s">
        <v>2083</v>
      </c>
      <c r="I1307" s="655"/>
      <c r="J1307" s="169"/>
      <c r="K1307" s="169"/>
      <c r="L1307" s="523" t="s">
        <v>2050</v>
      </c>
      <c r="M1307" s="169"/>
    </row>
    <row r="1308" spans="1:13" ht="17.25" customHeight="1">
      <c r="A1308" s="523" t="s">
        <v>2074</v>
      </c>
      <c r="B1308" s="169"/>
      <c r="C1308" s="169"/>
      <c r="D1308" s="169"/>
      <c r="E1308" s="169"/>
      <c r="F1308" s="169"/>
      <c r="G1308" s="169"/>
      <c r="H1308" s="653" t="s">
        <v>2075</v>
      </c>
      <c r="I1308" s="655">
        <v>5600</v>
      </c>
      <c r="J1308" s="169"/>
      <c r="K1308" s="169"/>
      <c r="L1308" s="523" t="s">
        <v>2076</v>
      </c>
      <c r="M1308" s="169"/>
    </row>
    <row r="1309" spans="1:13" ht="17.25" customHeight="1">
      <c r="A1309" s="523" t="s">
        <v>2077</v>
      </c>
      <c r="B1309" s="169"/>
      <c r="C1309" s="169"/>
      <c r="D1309" s="169"/>
      <c r="E1309" s="169"/>
      <c r="F1309" s="169"/>
      <c r="G1309" s="169"/>
      <c r="H1309" s="169" t="s">
        <v>2078</v>
      </c>
      <c r="I1309" s="32"/>
      <c r="J1309" s="169"/>
      <c r="K1309" s="169"/>
      <c r="L1309" s="523" t="s">
        <v>755</v>
      </c>
      <c r="M1309" s="169"/>
    </row>
    <row r="1310" spans="1:13" ht="17.25" customHeight="1">
      <c r="A1310" s="523" t="s">
        <v>2079</v>
      </c>
      <c r="B1310" s="169"/>
      <c r="C1310" s="169"/>
      <c r="D1310" s="169"/>
      <c r="E1310" s="169"/>
      <c r="F1310" s="169"/>
      <c r="G1310" s="169"/>
      <c r="H1310" s="653" t="s">
        <v>2084</v>
      </c>
      <c r="I1310" s="655"/>
      <c r="J1310" s="169"/>
      <c r="K1310" s="169"/>
      <c r="L1310" s="523" t="s">
        <v>2068</v>
      </c>
      <c r="M1310" s="169"/>
    </row>
    <row r="1311" spans="1:13" ht="17.25" customHeight="1">
      <c r="A1311" s="523" t="s">
        <v>2080</v>
      </c>
      <c r="B1311" s="169"/>
      <c r="C1311" s="169"/>
      <c r="D1311" s="169"/>
      <c r="E1311" s="169"/>
      <c r="F1311" s="169"/>
      <c r="G1311" s="169"/>
      <c r="H1311" s="656" t="s">
        <v>745</v>
      </c>
      <c r="I1311" s="655"/>
      <c r="J1311" s="169"/>
      <c r="K1311" s="169"/>
      <c r="L1311" s="169"/>
      <c r="M1311" s="169"/>
    </row>
    <row r="1312" spans="1:13" ht="17.25" customHeight="1">
      <c r="A1312" s="878" t="s">
        <v>282</v>
      </c>
      <c r="B1312" s="879"/>
      <c r="C1312" s="289"/>
      <c r="D1312" s="289"/>
      <c r="E1312" s="289"/>
      <c r="F1312" s="289"/>
      <c r="G1312" s="289"/>
      <c r="H1312" s="289"/>
      <c r="I1312" s="657">
        <f>SUM(I1301:I1311)</f>
        <v>103250</v>
      </c>
      <c r="J1312" s="289"/>
      <c r="K1312" s="289"/>
      <c r="L1312" s="289"/>
      <c r="M1312" s="289"/>
    </row>
    <row r="1313" spans="1:13" ht="17.25" customHeight="1">
      <c r="A1313" s="658"/>
      <c r="B1313" s="658"/>
      <c r="C1313" s="294"/>
      <c r="D1313" s="294"/>
      <c r="E1313" s="294"/>
      <c r="F1313" s="294"/>
      <c r="G1313" s="294"/>
      <c r="H1313" s="294"/>
      <c r="I1313" s="659"/>
      <c r="J1313" s="294"/>
      <c r="K1313" s="294"/>
      <c r="L1313" s="294"/>
      <c r="M1313" s="294"/>
    </row>
    <row r="1314" spans="1:13" ht="17.25" customHeight="1">
      <c r="A1314" s="658"/>
      <c r="B1314" s="658"/>
      <c r="C1314" s="294"/>
      <c r="D1314" s="294"/>
      <c r="E1314" s="294"/>
      <c r="F1314" s="294"/>
      <c r="G1314" s="294"/>
      <c r="H1314" s="294"/>
      <c r="I1314" s="659"/>
      <c r="J1314" s="294"/>
      <c r="K1314" s="294"/>
      <c r="L1314" s="294"/>
      <c r="M1314" s="294"/>
    </row>
    <row r="1315" spans="1:13" ht="17.25" customHeight="1">
      <c r="A1315" s="658"/>
      <c r="B1315" s="658"/>
      <c r="C1315" s="294"/>
      <c r="D1315" s="294"/>
      <c r="E1315" s="294"/>
      <c r="F1315" s="294"/>
      <c r="G1315" s="294"/>
      <c r="H1315" s="294"/>
      <c r="I1315" s="659"/>
      <c r="J1315" s="294"/>
      <c r="K1315" s="294"/>
      <c r="L1315" s="294"/>
      <c r="M1315" s="294"/>
    </row>
    <row r="1316" spans="1:13" ht="17.25" customHeight="1">
      <c r="A1316" s="658"/>
      <c r="B1316" s="658"/>
      <c r="C1316" s="294"/>
      <c r="D1316" s="294"/>
      <c r="E1316" s="294"/>
      <c r="F1316" s="294"/>
      <c r="G1316" s="294"/>
      <c r="H1316" s="294"/>
      <c r="I1316" s="659"/>
      <c r="J1316" s="294"/>
      <c r="K1316" s="294"/>
      <c r="L1316" s="294"/>
      <c r="M1316" s="294"/>
    </row>
    <row r="1317" spans="1:13" ht="17.25" customHeight="1">
      <c r="A1317" s="658"/>
      <c r="B1317" s="658"/>
      <c r="C1317" s="294"/>
      <c r="D1317" s="294"/>
      <c r="E1317" s="294"/>
      <c r="F1317" s="294"/>
      <c r="G1317" s="294"/>
      <c r="H1317" s="294"/>
      <c r="I1317" s="659"/>
      <c r="J1317" s="294"/>
      <c r="K1317" s="294"/>
      <c r="L1317" s="294"/>
      <c r="M1317" s="294"/>
    </row>
    <row r="1318" spans="1:13" ht="17.25" customHeight="1">
      <c r="A1318" s="658"/>
      <c r="B1318" s="658"/>
      <c r="C1318" s="294"/>
      <c r="D1318" s="294"/>
      <c r="E1318" s="294"/>
      <c r="F1318" s="294"/>
      <c r="G1318" s="294"/>
      <c r="H1318" s="294"/>
      <c r="I1318" s="659"/>
      <c r="J1318" s="294"/>
      <c r="K1318" s="294"/>
      <c r="L1318" s="294"/>
      <c r="M1318" s="294"/>
    </row>
    <row r="1319" spans="1:13" ht="17.25" customHeight="1">
      <c r="A1319" s="658"/>
      <c r="B1319" s="658"/>
      <c r="C1319" s="294"/>
      <c r="D1319" s="294"/>
      <c r="E1319" s="294"/>
      <c r="F1319" s="294"/>
      <c r="G1319" s="294"/>
      <c r="H1319" s="294"/>
      <c r="I1319" s="659"/>
      <c r="J1319" s="294"/>
      <c r="K1319" s="294"/>
      <c r="L1319" s="294"/>
      <c r="M1319" s="294"/>
    </row>
    <row r="1320" spans="1:13" ht="17.25" customHeight="1">
      <c r="A1320" s="658"/>
      <c r="B1320" s="658"/>
      <c r="C1320" s="294"/>
      <c r="D1320" s="294"/>
      <c r="E1320" s="294"/>
      <c r="F1320" s="294"/>
      <c r="G1320" s="294"/>
      <c r="H1320" s="294"/>
      <c r="I1320" s="659"/>
      <c r="J1320" s="294"/>
      <c r="K1320" s="294"/>
      <c r="L1320" s="294"/>
      <c r="M1320" s="294"/>
    </row>
    <row r="1321" spans="1:13" ht="17.25" customHeight="1">
      <c r="A1321" s="120" t="s">
        <v>2498</v>
      </c>
      <c r="B1321" s="120"/>
      <c r="C1321" s="120"/>
      <c r="D1321" s="569"/>
      <c r="E1321" s="569"/>
      <c r="F1321" s="569"/>
      <c r="G1321" s="569"/>
      <c r="H1321" s="570"/>
      <c r="I1321" s="569"/>
      <c r="J1321" s="569"/>
      <c r="K1321" s="569"/>
      <c r="L1321" s="569"/>
      <c r="M1321" s="569"/>
    </row>
    <row r="1322" spans="1:13" ht="17.25" customHeight="1">
      <c r="A1322" s="120" t="s">
        <v>207</v>
      </c>
      <c r="B1322" s="120"/>
      <c r="C1322" s="120"/>
      <c r="D1322" s="569"/>
      <c r="E1322" s="569"/>
      <c r="F1322" s="569"/>
      <c r="G1322" s="569"/>
      <c r="H1322" s="570"/>
      <c r="I1322" s="569"/>
      <c r="J1322" s="569"/>
      <c r="K1322" s="569"/>
      <c r="L1322" s="569"/>
      <c r="M1322" s="569"/>
    </row>
    <row r="1323" spans="1:13" ht="17.25" customHeight="1">
      <c r="A1323" s="391" t="s">
        <v>1691</v>
      </c>
      <c r="B1323" s="120"/>
      <c r="C1323" s="120"/>
      <c r="D1323" s="569"/>
      <c r="E1323" s="569"/>
      <c r="F1323" s="569"/>
      <c r="G1323" s="569"/>
      <c r="H1323" s="570"/>
      <c r="I1323" s="569"/>
      <c r="J1323" s="569"/>
      <c r="K1323" s="569"/>
      <c r="L1323" s="569"/>
      <c r="M1323" s="569"/>
    </row>
    <row r="1324" spans="1:13" ht="17.25" customHeight="1">
      <c r="A1324" s="88" t="s">
        <v>756</v>
      </c>
      <c r="B1324" s="120"/>
      <c r="C1324" s="120"/>
      <c r="D1324" s="569"/>
      <c r="E1324" s="569"/>
      <c r="F1324" s="569"/>
      <c r="G1324" s="569"/>
      <c r="H1324" s="570"/>
      <c r="I1324" s="569"/>
      <c r="J1324" s="569"/>
      <c r="K1324" s="569"/>
      <c r="L1324" s="569"/>
      <c r="M1324" s="569"/>
    </row>
    <row r="1325" spans="1:13" ht="17.25" customHeight="1">
      <c r="A1325" s="88" t="s">
        <v>3291</v>
      </c>
      <c r="B1325" s="120"/>
      <c r="C1325" s="120"/>
      <c r="D1325" s="569"/>
      <c r="E1325" s="569"/>
      <c r="F1325" s="569"/>
      <c r="G1325" s="569"/>
      <c r="H1325" s="570"/>
      <c r="I1325" s="569"/>
      <c r="J1325" s="569"/>
      <c r="K1325" s="569"/>
      <c r="L1325" s="569"/>
      <c r="M1325" s="569"/>
    </row>
    <row r="1326" spans="1:13" ht="17.25" customHeight="1">
      <c r="A1326" s="119" t="s">
        <v>1685</v>
      </c>
      <c r="B1326" s="120"/>
      <c r="C1326" s="120"/>
      <c r="D1326" s="569"/>
      <c r="E1326" s="569"/>
      <c r="F1326" s="569"/>
      <c r="G1326" s="569"/>
      <c r="H1326" s="570"/>
      <c r="I1326" s="569"/>
      <c r="J1326" s="569"/>
      <c r="K1326" s="569"/>
      <c r="L1326" s="569"/>
      <c r="M1326" s="569"/>
    </row>
    <row r="1327" spans="1:13" ht="17.25" customHeight="1">
      <c r="A1327" s="120" t="s">
        <v>2086</v>
      </c>
      <c r="B1327" s="120"/>
      <c r="C1327" s="120"/>
      <c r="D1327" s="120"/>
      <c r="E1327" s="120"/>
      <c r="F1327" s="120"/>
      <c r="G1327" s="120"/>
      <c r="H1327" s="571"/>
      <c r="I1327" s="569"/>
      <c r="J1327" s="569"/>
      <c r="K1327" s="569"/>
      <c r="L1327" s="569"/>
      <c r="M1327" s="569"/>
    </row>
    <row r="1328" spans="1:13" ht="17.25" customHeight="1">
      <c r="A1328" s="120" t="s">
        <v>2087</v>
      </c>
      <c r="B1328" s="120"/>
      <c r="C1328" s="120"/>
      <c r="D1328" s="120"/>
      <c r="E1328" s="120"/>
      <c r="F1328" s="120"/>
      <c r="G1328" s="120"/>
      <c r="H1328" s="571"/>
      <c r="I1328" s="569"/>
      <c r="J1328" s="569"/>
      <c r="K1328" s="569"/>
      <c r="L1328" s="569"/>
      <c r="M1328" s="569"/>
    </row>
    <row r="1329" spans="1:13" ht="17.25" customHeight="1">
      <c r="A1329" s="120" t="s">
        <v>1144</v>
      </c>
      <c r="B1329" s="120"/>
      <c r="C1329" s="120"/>
      <c r="D1329" s="569"/>
      <c r="E1329" s="569"/>
      <c r="F1329" s="569"/>
      <c r="G1329" s="569"/>
      <c r="H1329" s="570"/>
      <c r="I1329" s="569"/>
      <c r="J1329" s="569"/>
      <c r="K1329" s="569"/>
      <c r="L1329" s="569"/>
      <c r="M1329" s="569"/>
    </row>
    <row r="1330" spans="1:13" ht="17.25" customHeight="1">
      <c r="A1330" s="569"/>
      <c r="B1330" s="120"/>
      <c r="C1330" s="569"/>
      <c r="D1330" s="569"/>
      <c r="E1330" s="569"/>
      <c r="F1330" s="569"/>
      <c r="G1330" s="569"/>
      <c r="H1330" s="570"/>
      <c r="I1330" s="569"/>
      <c r="J1330" s="569"/>
      <c r="K1330" s="569"/>
      <c r="L1330" s="569"/>
      <c r="M1330" s="569"/>
    </row>
    <row r="1331" spans="1:13" ht="17.25" customHeight="1">
      <c r="A1331" s="867" t="s">
        <v>20</v>
      </c>
      <c r="B1331" s="867" t="s">
        <v>295</v>
      </c>
      <c r="C1331" s="867" t="s">
        <v>296</v>
      </c>
      <c r="D1331" s="869" t="s">
        <v>220</v>
      </c>
      <c r="E1331" s="870"/>
      <c r="F1331" s="870"/>
      <c r="G1331" s="871"/>
      <c r="H1331" s="872" t="s">
        <v>19</v>
      </c>
      <c r="I1331" s="867" t="s">
        <v>221</v>
      </c>
      <c r="J1331" s="867" t="s">
        <v>297</v>
      </c>
      <c r="K1331" s="867" t="s">
        <v>222</v>
      </c>
      <c r="L1331" s="872" t="s">
        <v>4</v>
      </c>
      <c r="M1331" s="867" t="s">
        <v>2</v>
      </c>
    </row>
    <row r="1332" spans="1:13" ht="17.25" customHeight="1">
      <c r="A1332" s="868"/>
      <c r="B1332" s="868"/>
      <c r="C1332" s="868"/>
      <c r="D1332" s="196">
        <v>1</v>
      </c>
      <c r="E1332" s="196">
        <v>2</v>
      </c>
      <c r="F1332" s="196">
        <v>3</v>
      </c>
      <c r="G1332" s="196">
        <v>4</v>
      </c>
      <c r="H1332" s="873"/>
      <c r="I1332" s="868"/>
      <c r="J1332" s="868"/>
      <c r="K1332" s="868"/>
      <c r="L1332" s="873"/>
      <c r="M1332" s="868"/>
    </row>
    <row r="1333" spans="1:13" ht="17.25" customHeight="1">
      <c r="A1333" s="164" t="s">
        <v>2088</v>
      </c>
      <c r="B1333" s="165" t="s">
        <v>546</v>
      </c>
      <c r="C1333" s="374">
        <v>22647</v>
      </c>
      <c r="D1333" s="149"/>
      <c r="E1333" s="149"/>
      <c r="F1333" s="149"/>
      <c r="G1333" s="149"/>
      <c r="H1333" s="367" t="s">
        <v>345</v>
      </c>
      <c r="I1333" s="648">
        <v>750</v>
      </c>
      <c r="J1333" s="165" t="s">
        <v>227</v>
      </c>
      <c r="K1333" s="164" t="s">
        <v>2097</v>
      </c>
      <c r="L1333" s="572" t="s">
        <v>2100</v>
      </c>
      <c r="M1333" s="176" t="s">
        <v>2105</v>
      </c>
    </row>
    <row r="1334" spans="1:13" ht="17.25" customHeight="1">
      <c r="A1334" s="257" t="s">
        <v>2089</v>
      </c>
      <c r="B1334" s="170" t="s">
        <v>2091</v>
      </c>
      <c r="C1334" s="170"/>
      <c r="D1334" s="156"/>
      <c r="E1334" s="156"/>
      <c r="F1334" s="156"/>
      <c r="G1334" s="156"/>
      <c r="H1334" s="24" t="s">
        <v>2094</v>
      </c>
      <c r="I1334" s="558"/>
      <c r="J1334" s="170"/>
      <c r="K1334" s="257" t="s">
        <v>2098</v>
      </c>
      <c r="L1334" s="573" t="s">
        <v>2101</v>
      </c>
      <c r="M1334" s="574"/>
    </row>
    <row r="1335" spans="1:13" ht="17.25" customHeight="1">
      <c r="A1335" s="257" t="s">
        <v>2090</v>
      </c>
      <c r="B1335" s="170" t="s">
        <v>2092</v>
      </c>
      <c r="C1335" s="170"/>
      <c r="D1335" s="156"/>
      <c r="E1335" s="156"/>
      <c r="F1335" s="156"/>
      <c r="G1335" s="156"/>
      <c r="H1335" s="24" t="s">
        <v>440</v>
      </c>
      <c r="I1335" s="660">
        <v>900</v>
      </c>
      <c r="J1335" s="170"/>
      <c r="K1335" s="257" t="s">
        <v>2099</v>
      </c>
      <c r="L1335" s="573" t="s">
        <v>2091</v>
      </c>
      <c r="M1335" s="574"/>
    </row>
    <row r="1336" spans="1:13" ht="17.25" customHeight="1">
      <c r="A1336" s="257"/>
      <c r="B1336" s="170" t="s">
        <v>2093</v>
      </c>
      <c r="C1336" s="170"/>
      <c r="D1336" s="156"/>
      <c r="E1336" s="156"/>
      <c r="F1336" s="156"/>
      <c r="G1336" s="156"/>
      <c r="H1336" s="24" t="s">
        <v>2095</v>
      </c>
      <c r="I1336" s="558"/>
      <c r="J1336" s="170"/>
      <c r="K1336" s="170"/>
      <c r="L1336" s="573" t="s">
        <v>2102</v>
      </c>
      <c r="M1336" s="574"/>
    </row>
    <row r="1337" spans="1:13" ht="17.25" customHeight="1">
      <c r="A1337" s="257"/>
      <c r="B1337" s="170"/>
      <c r="C1337" s="170"/>
      <c r="D1337" s="156"/>
      <c r="E1337" s="156"/>
      <c r="F1337" s="156"/>
      <c r="G1337" s="156"/>
      <c r="H1337" s="24" t="s">
        <v>2096</v>
      </c>
      <c r="I1337" s="660">
        <v>2750</v>
      </c>
      <c r="J1337" s="170"/>
      <c r="K1337" s="170"/>
      <c r="L1337" s="573" t="s">
        <v>2103</v>
      </c>
      <c r="M1337" s="574"/>
    </row>
    <row r="1338" spans="1:13" ht="17.25" customHeight="1">
      <c r="A1338" s="257"/>
      <c r="B1338" s="170"/>
      <c r="C1338" s="170"/>
      <c r="D1338" s="156"/>
      <c r="E1338" s="156"/>
      <c r="F1338" s="156"/>
      <c r="G1338" s="156"/>
      <c r="H1338" s="24"/>
      <c r="I1338" s="558"/>
      <c r="J1338" s="170"/>
      <c r="K1338" s="170"/>
      <c r="L1338" s="573" t="s">
        <v>2104</v>
      </c>
      <c r="M1338" s="574"/>
    </row>
    <row r="1339" spans="1:13" ht="17.25" customHeight="1">
      <c r="A1339" s="257"/>
      <c r="B1339" s="170"/>
      <c r="C1339" s="170"/>
      <c r="D1339" s="156"/>
      <c r="E1339" s="156"/>
      <c r="F1339" s="156"/>
      <c r="G1339" s="156"/>
      <c r="H1339" s="24"/>
      <c r="I1339" s="558"/>
      <c r="J1339" s="170"/>
      <c r="K1339" s="170"/>
      <c r="L1339" s="573"/>
      <c r="M1339" s="574"/>
    </row>
    <row r="1340" spans="1:13" ht="17.25" customHeight="1">
      <c r="A1340" s="257"/>
      <c r="B1340" s="170"/>
      <c r="C1340" s="170"/>
      <c r="D1340" s="156"/>
      <c r="E1340" s="156"/>
      <c r="F1340" s="156"/>
      <c r="G1340" s="156"/>
      <c r="H1340" s="24"/>
      <c r="I1340" s="558"/>
      <c r="J1340" s="170"/>
      <c r="K1340" s="170"/>
      <c r="L1340" s="573"/>
      <c r="M1340" s="574"/>
    </row>
    <row r="1341" spans="1:13" ht="17.25" customHeight="1">
      <c r="A1341" s="257"/>
      <c r="B1341" s="170"/>
      <c r="C1341" s="170"/>
      <c r="D1341" s="156"/>
      <c r="E1341" s="156"/>
      <c r="F1341" s="156"/>
      <c r="G1341" s="156"/>
      <c r="H1341" s="368"/>
      <c r="I1341" s="575"/>
      <c r="J1341" s="170"/>
      <c r="K1341" s="170"/>
      <c r="L1341" s="573"/>
      <c r="M1341" s="574"/>
    </row>
    <row r="1342" spans="1:13" ht="17.25" customHeight="1">
      <c r="A1342" s="257"/>
      <c r="B1342" s="170"/>
      <c r="C1342" s="170"/>
      <c r="D1342" s="156"/>
      <c r="E1342" s="156"/>
      <c r="F1342" s="156"/>
      <c r="G1342" s="156"/>
      <c r="H1342" s="368"/>
      <c r="I1342" s="575"/>
      <c r="J1342" s="170"/>
      <c r="K1342" s="170"/>
      <c r="L1342" s="573"/>
      <c r="M1342" s="574"/>
    </row>
    <row r="1343" spans="1:13" ht="17.25" customHeight="1">
      <c r="A1343" s="257"/>
      <c r="B1343" s="170"/>
      <c r="C1343" s="170"/>
      <c r="D1343" s="156"/>
      <c r="E1343" s="156"/>
      <c r="F1343" s="156"/>
      <c r="G1343" s="156"/>
      <c r="H1343" s="558"/>
      <c r="I1343" s="558"/>
      <c r="J1343" s="170"/>
      <c r="K1343" s="170"/>
      <c r="L1343" s="573"/>
      <c r="M1343" s="574"/>
    </row>
    <row r="1344" spans="1:13" ht="17.25" customHeight="1">
      <c r="A1344" s="257"/>
      <c r="B1344" s="170"/>
      <c r="C1344" s="170"/>
      <c r="D1344" s="156"/>
      <c r="E1344" s="156"/>
      <c r="F1344" s="156"/>
      <c r="G1344" s="156"/>
      <c r="H1344" s="368"/>
      <c r="I1344" s="575"/>
      <c r="J1344" s="170"/>
      <c r="K1344" s="170"/>
      <c r="L1344" s="573"/>
      <c r="M1344" s="574"/>
    </row>
    <row r="1345" spans="1:13" ht="17.25" customHeight="1">
      <c r="A1345" s="257"/>
      <c r="B1345" s="170"/>
      <c r="C1345" s="170"/>
      <c r="D1345" s="156"/>
      <c r="E1345" s="156"/>
      <c r="F1345" s="156"/>
      <c r="G1345" s="156"/>
      <c r="H1345" s="368"/>
      <c r="I1345" s="575"/>
      <c r="J1345" s="170"/>
      <c r="K1345" s="170"/>
      <c r="L1345" s="573"/>
      <c r="M1345" s="574"/>
    </row>
    <row r="1346" spans="1:13" ht="17.25" customHeight="1">
      <c r="A1346" s="257"/>
      <c r="B1346" s="170"/>
      <c r="C1346" s="170"/>
      <c r="D1346" s="156"/>
      <c r="E1346" s="156"/>
      <c r="F1346" s="156"/>
      <c r="G1346" s="156"/>
      <c r="H1346" s="368"/>
      <c r="I1346" s="575"/>
      <c r="J1346" s="170"/>
      <c r="K1346" s="170"/>
      <c r="L1346" s="573"/>
      <c r="M1346" s="574"/>
    </row>
    <row r="1347" spans="1:13" ht="17.25" customHeight="1">
      <c r="A1347" s="257"/>
      <c r="B1347" s="170"/>
      <c r="C1347" s="170"/>
      <c r="D1347" s="156"/>
      <c r="E1347" s="156"/>
      <c r="F1347" s="156"/>
      <c r="G1347" s="156"/>
      <c r="H1347" s="368"/>
      <c r="I1347" s="575"/>
      <c r="J1347" s="170"/>
      <c r="K1347" s="170"/>
      <c r="L1347" s="573"/>
      <c r="M1347" s="574"/>
    </row>
    <row r="1348" spans="1:13" ht="17.25" customHeight="1">
      <c r="A1348" s="262"/>
      <c r="B1348" s="502"/>
      <c r="C1348" s="502"/>
      <c r="D1348" s="576"/>
      <c r="E1348" s="576"/>
      <c r="F1348" s="576"/>
      <c r="G1348" s="576"/>
      <c r="H1348" s="577" t="s">
        <v>380</v>
      </c>
      <c r="I1348" s="578"/>
      <c r="J1348" s="502"/>
      <c r="K1348" s="502"/>
      <c r="L1348" s="579"/>
      <c r="M1348" s="502"/>
    </row>
    <row r="1349" spans="1:13" ht="17.25" customHeight="1">
      <c r="A1349" s="139"/>
      <c r="B1349" s="552"/>
      <c r="C1349" s="553" t="s">
        <v>282</v>
      </c>
      <c r="D1349" s="552"/>
      <c r="E1349" s="552"/>
      <c r="F1349" s="552"/>
      <c r="G1349" s="554"/>
      <c r="H1349" s="555"/>
      <c r="I1349" s="722">
        <f>SUM(I1333:I1342)</f>
        <v>4400</v>
      </c>
      <c r="J1349" s="139"/>
      <c r="K1349" s="554"/>
      <c r="L1349" s="556"/>
      <c r="M1349" s="554"/>
    </row>
    <row r="1350" spans="1:13" ht="17.25" customHeight="1">
      <c r="A1350" s="142"/>
      <c r="B1350" s="142"/>
      <c r="C1350" s="580"/>
      <c r="D1350" s="142"/>
      <c r="E1350" s="142"/>
      <c r="F1350" s="142"/>
      <c r="G1350" s="142"/>
      <c r="H1350" s="581"/>
      <c r="I1350" s="582"/>
      <c r="J1350" s="142"/>
      <c r="K1350" s="142"/>
      <c r="L1350" s="581"/>
      <c r="M1350" s="142"/>
    </row>
    <row r="1351" spans="1:13" ht="17.25" customHeight="1">
      <c r="A1351" s="142"/>
      <c r="B1351" s="142"/>
      <c r="C1351" s="580"/>
      <c r="D1351" s="142"/>
      <c r="E1351" s="142"/>
      <c r="F1351" s="142"/>
      <c r="G1351" s="142"/>
      <c r="H1351" s="581"/>
      <c r="I1351" s="582"/>
      <c r="J1351" s="142"/>
      <c r="K1351" s="142"/>
      <c r="L1351" s="581"/>
      <c r="M1351" s="142"/>
    </row>
    <row r="1352" spans="1:13" ht="17.25" customHeight="1">
      <c r="A1352" s="142"/>
      <c r="B1352" s="142"/>
      <c r="C1352" s="580"/>
      <c r="D1352" s="142"/>
      <c r="E1352" s="142"/>
      <c r="F1352" s="142"/>
      <c r="G1352" s="142"/>
      <c r="H1352" s="581"/>
      <c r="I1352" s="582"/>
      <c r="J1352" s="142"/>
      <c r="K1352" s="142"/>
      <c r="L1352" s="581"/>
      <c r="M1352" s="142"/>
    </row>
    <row r="1353" spans="1:13" ht="17.25" customHeight="1">
      <c r="A1353" s="142"/>
      <c r="B1353" s="142"/>
      <c r="C1353" s="580"/>
      <c r="D1353" s="142"/>
      <c r="E1353" s="142"/>
      <c r="F1353" s="142"/>
      <c r="G1353" s="142"/>
      <c r="H1353" s="581"/>
      <c r="I1353" s="582"/>
      <c r="J1353" s="142"/>
      <c r="K1353" s="142"/>
      <c r="L1353" s="581"/>
      <c r="M1353" s="142"/>
    </row>
    <row r="1354" spans="1:13" ht="17.25" customHeight="1">
      <c r="A1354" s="120" t="s">
        <v>2512</v>
      </c>
      <c r="B1354" s="120"/>
      <c r="C1354" s="120"/>
      <c r="D1354" s="569"/>
      <c r="E1354" s="569"/>
      <c r="F1354" s="569"/>
      <c r="G1354" s="569"/>
      <c r="H1354" s="570"/>
      <c r="I1354" s="569"/>
      <c r="J1354" s="569"/>
      <c r="K1354" s="569"/>
      <c r="L1354" s="569"/>
      <c r="M1354" s="569"/>
    </row>
    <row r="1355" spans="1:13" ht="17.25" customHeight="1">
      <c r="A1355" s="120" t="s">
        <v>207</v>
      </c>
      <c r="B1355" s="120"/>
      <c r="C1355" s="120"/>
      <c r="D1355" s="569"/>
      <c r="E1355" s="569"/>
      <c r="F1355" s="569"/>
      <c r="G1355" s="569"/>
      <c r="H1355" s="570"/>
      <c r="I1355" s="569"/>
      <c r="J1355" s="569"/>
      <c r="K1355" s="569"/>
      <c r="L1355" s="569"/>
      <c r="M1355" s="569"/>
    </row>
    <row r="1356" spans="1:13" ht="17.25" customHeight="1">
      <c r="A1356" s="391" t="s">
        <v>1691</v>
      </c>
      <c r="B1356" s="120"/>
      <c r="C1356" s="120"/>
      <c r="D1356" s="569"/>
      <c r="E1356" s="569"/>
      <c r="F1356" s="569"/>
      <c r="G1356" s="569"/>
      <c r="H1356" s="570"/>
      <c r="I1356" s="569"/>
      <c r="J1356" s="569"/>
      <c r="K1356" s="569"/>
      <c r="L1356" s="569"/>
      <c r="M1356" s="569"/>
    </row>
    <row r="1357" spans="1:13" ht="17.25" customHeight="1">
      <c r="A1357" s="88" t="s">
        <v>756</v>
      </c>
      <c r="B1357" s="120"/>
      <c r="C1357" s="120"/>
      <c r="D1357" s="569"/>
      <c r="E1357" s="569"/>
      <c r="F1357" s="569"/>
      <c r="G1357" s="569"/>
      <c r="H1357" s="570"/>
      <c r="I1357" s="569"/>
      <c r="J1357" s="569"/>
      <c r="K1357" s="569"/>
      <c r="L1357" s="569"/>
      <c r="M1357" s="569"/>
    </row>
    <row r="1358" spans="1:13" ht="17.25" customHeight="1">
      <c r="A1358" s="88" t="s">
        <v>1534</v>
      </c>
      <c r="B1358" s="120"/>
      <c r="C1358" s="120"/>
      <c r="D1358" s="569"/>
      <c r="E1358" s="569"/>
      <c r="F1358" s="569"/>
      <c r="G1358" s="569"/>
      <c r="H1358" s="570"/>
      <c r="I1358" s="569"/>
      <c r="J1358" s="569"/>
      <c r="K1358" s="569"/>
      <c r="L1358" s="569"/>
      <c r="M1358" s="569"/>
    </row>
    <row r="1359" spans="1:13" ht="17.25" customHeight="1">
      <c r="A1359" s="119" t="s">
        <v>1692</v>
      </c>
      <c r="B1359" s="120"/>
      <c r="C1359" s="120"/>
      <c r="D1359" s="569"/>
      <c r="E1359" s="569"/>
      <c r="F1359" s="569"/>
      <c r="G1359" s="569"/>
      <c r="H1359" s="570"/>
      <c r="I1359" s="569"/>
      <c r="J1359" s="569"/>
      <c r="K1359" s="569"/>
      <c r="L1359" s="569"/>
      <c r="M1359" s="569"/>
    </row>
    <row r="1360" spans="1:13" ht="17.25" customHeight="1">
      <c r="A1360" s="120" t="s">
        <v>1693</v>
      </c>
      <c r="B1360" s="120"/>
      <c r="C1360" s="120"/>
      <c r="D1360" s="120"/>
      <c r="E1360" s="120"/>
      <c r="F1360" s="120"/>
      <c r="G1360" s="120"/>
      <c r="H1360" s="571"/>
      <c r="I1360" s="569"/>
      <c r="J1360" s="569"/>
      <c r="K1360" s="569"/>
      <c r="L1360" s="569"/>
      <c r="M1360" s="569"/>
    </row>
    <row r="1361" spans="1:13" ht="17.25" customHeight="1">
      <c r="A1361" s="10" t="s">
        <v>1694</v>
      </c>
      <c r="B1361" s="373"/>
      <c r="C1361" s="120"/>
      <c r="D1361" s="120"/>
      <c r="E1361" s="120"/>
      <c r="F1361" s="120"/>
      <c r="G1361" s="120"/>
      <c r="H1361" s="571"/>
      <c r="I1361" s="569"/>
      <c r="J1361" s="569"/>
      <c r="K1361" s="569"/>
      <c r="L1361" s="569"/>
      <c r="M1361" s="569"/>
    </row>
    <row r="1362" spans="1:13" ht="17.25" customHeight="1">
      <c r="A1362" s="120" t="s">
        <v>1695</v>
      </c>
      <c r="B1362" s="120"/>
      <c r="C1362" s="120"/>
      <c r="D1362" s="120"/>
      <c r="E1362" s="120"/>
      <c r="F1362" s="120"/>
      <c r="G1362" s="120"/>
      <c r="H1362" s="571"/>
      <c r="I1362" s="569"/>
      <c r="J1362" s="569"/>
      <c r="K1362" s="569"/>
      <c r="L1362" s="569"/>
      <c r="M1362" s="569"/>
    </row>
    <row r="1363" spans="1:13" ht="17.25" customHeight="1">
      <c r="A1363" s="120" t="s">
        <v>1144</v>
      </c>
      <c r="B1363" s="120"/>
      <c r="C1363" s="120"/>
      <c r="D1363" s="569"/>
      <c r="E1363" s="569"/>
      <c r="F1363" s="569"/>
      <c r="G1363" s="569"/>
      <c r="H1363" s="570"/>
      <c r="I1363" s="569"/>
      <c r="J1363" s="569"/>
      <c r="K1363" s="569"/>
      <c r="L1363" s="569"/>
      <c r="M1363" s="569"/>
    </row>
    <row r="1364" spans="1:13" ht="17.25" customHeight="1">
      <c r="A1364" s="867" t="s">
        <v>20</v>
      </c>
      <c r="B1364" s="867" t="s">
        <v>295</v>
      </c>
      <c r="C1364" s="867" t="s">
        <v>296</v>
      </c>
      <c r="D1364" s="869" t="s">
        <v>220</v>
      </c>
      <c r="E1364" s="870"/>
      <c r="F1364" s="870"/>
      <c r="G1364" s="871"/>
      <c r="H1364" s="872" t="s">
        <v>19</v>
      </c>
      <c r="I1364" s="867" t="s">
        <v>221</v>
      </c>
      <c r="J1364" s="867" t="s">
        <v>297</v>
      </c>
      <c r="K1364" s="867" t="s">
        <v>222</v>
      </c>
      <c r="L1364" s="872" t="s">
        <v>4</v>
      </c>
      <c r="M1364" s="867" t="s">
        <v>2</v>
      </c>
    </row>
    <row r="1365" spans="1:13" ht="17.25" customHeight="1">
      <c r="A1365" s="868"/>
      <c r="B1365" s="868"/>
      <c r="C1365" s="868"/>
      <c r="D1365" s="196">
        <v>1</v>
      </c>
      <c r="E1365" s="196">
        <v>2</v>
      </c>
      <c r="F1365" s="196">
        <v>3</v>
      </c>
      <c r="G1365" s="196">
        <v>4</v>
      </c>
      <c r="H1365" s="873"/>
      <c r="I1365" s="868"/>
      <c r="J1365" s="868"/>
      <c r="K1365" s="868"/>
      <c r="L1365" s="873"/>
      <c r="M1365" s="868"/>
    </row>
    <row r="1366" spans="1:13" ht="17.25" customHeight="1">
      <c r="A1366" s="164" t="s">
        <v>1697</v>
      </c>
      <c r="B1366" s="165" t="s">
        <v>1698</v>
      </c>
      <c r="C1366" s="447" t="s">
        <v>1700</v>
      </c>
      <c r="D1366" s="149"/>
      <c r="E1366" s="149"/>
      <c r="F1366" s="149"/>
      <c r="G1366" s="149"/>
      <c r="H1366" s="367" t="s">
        <v>1701</v>
      </c>
      <c r="I1366" s="320">
        <v>5250</v>
      </c>
      <c r="J1366" s="165" t="s">
        <v>227</v>
      </c>
      <c r="K1366" s="165" t="s">
        <v>1707</v>
      </c>
      <c r="L1366" s="572" t="s">
        <v>1711</v>
      </c>
      <c r="M1366" s="176" t="s">
        <v>1717</v>
      </c>
    </row>
    <row r="1367" spans="1:13" ht="17.25" customHeight="1">
      <c r="A1367" s="257" t="s">
        <v>1696</v>
      </c>
      <c r="B1367" s="170" t="s">
        <v>1699</v>
      </c>
      <c r="C1367" s="170"/>
      <c r="D1367" s="156"/>
      <c r="E1367" s="156"/>
      <c r="F1367" s="156"/>
      <c r="G1367" s="156"/>
      <c r="H1367" s="24" t="s">
        <v>1702</v>
      </c>
      <c r="I1367" s="575"/>
      <c r="J1367" s="170"/>
      <c r="K1367" s="170" t="s">
        <v>1708</v>
      </c>
      <c r="L1367" s="573" t="s">
        <v>1712</v>
      </c>
      <c r="M1367" s="574"/>
    </row>
    <row r="1368" spans="1:13" ht="17.25" customHeight="1">
      <c r="A1368" s="257"/>
      <c r="B1368" s="170" t="s">
        <v>1571</v>
      </c>
      <c r="C1368" s="170"/>
      <c r="D1368" s="156"/>
      <c r="E1368" s="156"/>
      <c r="F1368" s="156"/>
      <c r="G1368" s="156"/>
      <c r="H1368" s="131" t="s">
        <v>1703</v>
      </c>
      <c r="I1368" s="575">
        <v>8400</v>
      </c>
      <c r="J1368" s="170"/>
      <c r="K1368" s="170" t="s">
        <v>1709</v>
      </c>
      <c r="L1368" s="573" t="s">
        <v>1713</v>
      </c>
      <c r="M1368" s="574"/>
    </row>
    <row r="1369" spans="1:13" ht="17.25" customHeight="1">
      <c r="A1369" s="257"/>
      <c r="B1369" s="170"/>
      <c r="C1369" s="170"/>
      <c r="D1369" s="156"/>
      <c r="E1369" s="156"/>
      <c r="F1369" s="156"/>
      <c r="G1369" s="156"/>
      <c r="H1369" s="24" t="s">
        <v>1704</v>
      </c>
      <c r="I1369" s="558"/>
      <c r="J1369" s="170"/>
      <c r="K1369" s="170" t="s">
        <v>1710</v>
      </c>
      <c r="L1369" s="573" t="s">
        <v>1714</v>
      </c>
      <c r="M1369" s="574"/>
    </row>
    <row r="1370" spans="1:13" ht="17.25" customHeight="1">
      <c r="A1370" s="257"/>
      <c r="B1370" s="170"/>
      <c r="C1370" s="170"/>
      <c r="D1370" s="156"/>
      <c r="E1370" s="156"/>
      <c r="F1370" s="156"/>
      <c r="G1370" s="156"/>
      <c r="H1370" s="131" t="s">
        <v>255</v>
      </c>
      <c r="I1370" s="575">
        <v>14400</v>
      </c>
      <c r="J1370" s="170"/>
      <c r="K1370" s="170"/>
      <c r="L1370" s="573" t="s">
        <v>1715</v>
      </c>
      <c r="M1370" s="574"/>
    </row>
    <row r="1371" spans="1:13" ht="17.25" customHeight="1">
      <c r="A1371" s="257"/>
      <c r="B1371" s="170"/>
      <c r="C1371" s="170"/>
      <c r="D1371" s="156"/>
      <c r="E1371" s="156"/>
      <c r="F1371" s="156"/>
      <c r="G1371" s="156"/>
      <c r="H1371" s="24" t="s">
        <v>1705</v>
      </c>
      <c r="I1371" s="558"/>
      <c r="J1371" s="170"/>
      <c r="K1371" s="170"/>
      <c r="L1371" s="573" t="s">
        <v>1716</v>
      </c>
      <c r="M1371" s="574"/>
    </row>
    <row r="1372" spans="1:13" ht="17.25" customHeight="1">
      <c r="A1372" s="257"/>
      <c r="B1372" s="170"/>
      <c r="C1372" s="170"/>
      <c r="D1372" s="156"/>
      <c r="E1372" s="156"/>
      <c r="F1372" s="156"/>
      <c r="G1372" s="156"/>
      <c r="H1372" s="24" t="s">
        <v>1706</v>
      </c>
      <c r="I1372" s="575">
        <v>1950</v>
      </c>
      <c r="J1372" s="170"/>
      <c r="K1372" s="170"/>
      <c r="L1372" s="573"/>
      <c r="M1372" s="574"/>
    </row>
    <row r="1373" spans="1:13" ht="17.25" customHeight="1">
      <c r="A1373" s="257"/>
      <c r="B1373" s="170"/>
      <c r="C1373" s="170"/>
      <c r="D1373" s="156"/>
      <c r="E1373" s="156"/>
      <c r="F1373" s="156"/>
      <c r="G1373" s="156"/>
      <c r="H1373" s="24"/>
      <c r="I1373" s="558"/>
      <c r="J1373" s="170"/>
      <c r="K1373" s="170"/>
      <c r="L1373" s="573"/>
      <c r="M1373" s="574"/>
    </row>
    <row r="1374" spans="1:13" ht="17.25" customHeight="1">
      <c r="A1374" s="257"/>
      <c r="B1374" s="170"/>
      <c r="C1374" s="170"/>
      <c r="D1374" s="156"/>
      <c r="E1374" s="156"/>
      <c r="F1374" s="156"/>
      <c r="G1374" s="156"/>
      <c r="H1374" s="368"/>
      <c r="I1374" s="575"/>
      <c r="J1374" s="170"/>
      <c r="K1374" s="170"/>
      <c r="L1374" s="573"/>
      <c r="M1374" s="574"/>
    </row>
    <row r="1375" spans="1:13" ht="17.25" customHeight="1">
      <c r="A1375" s="257"/>
      <c r="B1375" s="170"/>
      <c r="C1375" s="170"/>
      <c r="D1375" s="156"/>
      <c r="E1375" s="156"/>
      <c r="F1375" s="156"/>
      <c r="G1375" s="156"/>
      <c r="H1375" s="368"/>
      <c r="I1375" s="575"/>
      <c r="J1375" s="170"/>
      <c r="K1375" s="170"/>
      <c r="L1375" s="573"/>
      <c r="M1375" s="574"/>
    </row>
    <row r="1376" spans="1:13" ht="17.25" customHeight="1">
      <c r="A1376" s="257"/>
      <c r="B1376" s="170"/>
      <c r="C1376" s="170"/>
      <c r="D1376" s="156"/>
      <c r="E1376" s="156"/>
      <c r="F1376" s="156"/>
      <c r="G1376" s="156"/>
      <c r="H1376" s="558"/>
      <c r="I1376" s="558"/>
      <c r="J1376" s="170"/>
      <c r="K1376" s="170"/>
      <c r="L1376" s="573"/>
      <c r="M1376" s="574"/>
    </row>
    <row r="1377" spans="1:13" ht="17.25" customHeight="1">
      <c r="A1377" s="257"/>
      <c r="B1377" s="170"/>
      <c r="C1377" s="170"/>
      <c r="D1377" s="156"/>
      <c r="E1377" s="156"/>
      <c r="F1377" s="156"/>
      <c r="G1377" s="156"/>
      <c r="H1377" s="368"/>
      <c r="I1377" s="575"/>
      <c r="J1377" s="170"/>
      <c r="K1377" s="170"/>
      <c r="L1377" s="573"/>
      <c r="M1377" s="574"/>
    </row>
    <row r="1378" spans="1:13" ht="17.25" customHeight="1">
      <c r="A1378" s="257"/>
      <c r="B1378" s="170"/>
      <c r="C1378" s="170"/>
      <c r="D1378" s="156"/>
      <c r="E1378" s="156"/>
      <c r="F1378" s="156"/>
      <c r="G1378" s="156"/>
      <c r="H1378" s="368"/>
      <c r="I1378" s="575"/>
      <c r="J1378" s="170"/>
      <c r="K1378" s="170"/>
      <c r="L1378" s="573"/>
      <c r="M1378" s="574"/>
    </row>
    <row r="1379" spans="1:13" ht="17.25" customHeight="1">
      <c r="A1379" s="257"/>
      <c r="B1379" s="170"/>
      <c r="C1379" s="170"/>
      <c r="D1379" s="156"/>
      <c r="E1379" s="156"/>
      <c r="F1379" s="156"/>
      <c r="G1379" s="156"/>
      <c r="H1379" s="368"/>
      <c r="I1379" s="575"/>
      <c r="J1379" s="170"/>
      <c r="K1379" s="170"/>
      <c r="L1379" s="573"/>
      <c r="M1379" s="574"/>
    </row>
    <row r="1380" spans="1:13" ht="17.25" customHeight="1">
      <c r="A1380" s="257"/>
      <c r="B1380" s="170"/>
      <c r="C1380" s="170"/>
      <c r="D1380" s="156"/>
      <c r="E1380" s="156"/>
      <c r="F1380" s="156"/>
      <c r="G1380" s="156"/>
      <c r="H1380" s="368"/>
      <c r="I1380" s="575"/>
      <c r="J1380" s="170"/>
      <c r="K1380" s="170"/>
      <c r="L1380" s="573"/>
      <c r="M1380" s="574"/>
    </row>
    <row r="1381" spans="1:13" ht="17.25" customHeight="1">
      <c r="A1381" s="262"/>
      <c r="B1381" s="502"/>
      <c r="C1381" s="502"/>
      <c r="D1381" s="576"/>
      <c r="E1381" s="576"/>
      <c r="F1381" s="576"/>
      <c r="G1381" s="576"/>
      <c r="H1381" s="577" t="s">
        <v>380</v>
      </c>
      <c r="I1381" s="578"/>
      <c r="J1381" s="502"/>
      <c r="K1381" s="502"/>
      <c r="L1381" s="579"/>
      <c r="M1381" s="502"/>
    </row>
    <row r="1382" spans="1:13" ht="17.25" customHeight="1">
      <c r="A1382" s="139"/>
      <c r="B1382" s="552"/>
      <c r="C1382" s="553" t="s">
        <v>282</v>
      </c>
      <c r="D1382" s="552"/>
      <c r="E1382" s="552"/>
      <c r="F1382" s="552"/>
      <c r="G1382" s="554"/>
      <c r="H1382" s="555"/>
      <c r="I1382" s="722">
        <f>SUM(I1366:I1377)</f>
        <v>30000</v>
      </c>
      <c r="J1382" s="139"/>
      <c r="K1382" s="554"/>
      <c r="L1382" s="556"/>
      <c r="M1382" s="554"/>
    </row>
    <row r="1383" spans="1:13" ht="17.25" customHeight="1">
      <c r="A1383" s="142"/>
      <c r="B1383" s="142"/>
      <c r="C1383" s="580"/>
      <c r="D1383" s="142"/>
      <c r="E1383" s="142"/>
      <c r="F1383" s="142"/>
      <c r="G1383" s="142"/>
      <c r="H1383" s="581"/>
      <c r="I1383" s="582"/>
      <c r="J1383" s="142"/>
      <c r="K1383" s="142"/>
      <c r="L1383" s="581"/>
      <c r="M1383" s="142"/>
    </row>
  </sheetData>
  <mergeCells count="528">
    <mergeCell ref="M443:M444"/>
    <mergeCell ref="A457:H457"/>
    <mergeCell ref="A432:L432"/>
    <mergeCell ref="A433:L433"/>
    <mergeCell ref="A443:A444"/>
    <mergeCell ref="B443:B444"/>
    <mergeCell ref="C443:C444"/>
    <mergeCell ref="D443:G443"/>
    <mergeCell ref="H443:H444"/>
    <mergeCell ref="I443:I444"/>
    <mergeCell ref="J443:J444"/>
    <mergeCell ref="K443:K444"/>
    <mergeCell ref="L443:L444"/>
    <mergeCell ref="L1364:L1365"/>
    <mergeCell ref="M1364:M1365"/>
    <mergeCell ref="I1331:I1332"/>
    <mergeCell ref="J1331:J1332"/>
    <mergeCell ref="K1331:K1332"/>
    <mergeCell ref="L1331:L1332"/>
    <mergeCell ref="M1331:M1332"/>
    <mergeCell ref="A1331:A1332"/>
    <mergeCell ref="B1331:B1332"/>
    <mergeCell ref="C1331:C1332"/>
    <mergeCell ref="D1331:G1331"/>
    <mergeCell ref="A1158:K1158"/>
    <mergeCell ref="A1191:K1191"/>
    <mergeCell ref="A1224:K1224"/>
    <mergeCell ref="A1257:K1257"/>
    <mergeCell ref="A1364:A1365"/>
    <mergeCell ref="B1364:B1365"/>
    <mergeCell ref="C1364:C1365"/>
    <mergeCell ref="D1364:G1364"/>
    <mergeCell ref="H1364:H1365"/>
    <mergeCell ref="I1364:I1365"/>
    <mergeCell ref="J1364:J1365"/>
    <mergeCell ref="K1364:K1365"/>
    <mergeCell ref="M1199:M1200"/>
    <mergeCell ref="A1199:A1200"/>
    <mergeCell ref="B1199:B1200"/>
    <mergeCell ref="C1199:C1200"/>
    <mergeCell ref="D1199:G1199"/>
    <mergeCell ref="H1199:H1200"/>
    <mergeCell ref="H1331:H1332"/>
    <mergeCell ref="I1235:I1236"/>
    <mergeCell ref="J1235:J1236"/>
    <mergeCell ref="K1235:K1236"/>
    <mergeCell ref="L1235:L1236"/>
    <mergeCell ref="M1235:M1236"/>
    <mergeCell ref="A1235:A1236"/>
    <mergeCell ref="B1235:B1236"/>
    <mergeCell ref="C1235:C1236"/>
    <mergeCell ref="D1235:G1235"/>
    <mergeCell ref="H1235:H1236"/>
    <mergeCell ref="A1294:K1294"/>
    <mergeCell ref="A1299:A1300"/>
    <mergeCell ref="B1299:B1300"/>
    <mergeCell ref="C1299:C1300"/>
    <mergeCell ref="D1299:G1299"/>
    <mergeCell ref="H1299:H1300"/>
    <mergeCell ref="I1299:I1300"/>
    <mergeCell ref="M1166:M1167"/>
    <mergeCell ref="I1268:I1269"/>
    <mergeCell ref="J1268:J1269"/>
    <mergeCell ref="K1268:K1269"/>
    <mergeCell ref="L1268:L1269"/>
    <mergeCell ref="M1268:M1269"/>
    <mergeCell ref="A1268:A1269"/>
    <mergeCell ref="B1268:B1269"/>
    <mergeCell ref="C1268:C1269"/>
    <mergeCell ref="D1268:G1268"/>
    <mergeCell ref="H1268:H1269"/>
    <mergeCell ref="A1166:A1167"/>
    <mergeCell ref="B1166:B1167"/>
    <mergeCell ref="C1166:C1167"/>
    <mergeCell ref="D1166:G1166"/>
    <mergeCell ref="H1166:H1167"/>
    <mergeCell ref="I1166:I1167"/>
    <mergeCell ref="J1166:J1167"/>
    <mergeCell ref="K1166:K1167"/>
    <mergeCell ref="L1166:L1167"/>
    <mergeCell ref="I1199:I1200"/>
    <mergeCell ref="J1199:J1200"/>
    <mergeCell ref="K1199:K1200"/>
    <mergeCell ref="L1199:L1200"/>
    <mergeCell ref="L1071:L1072"/>
    <mergeCell ref="M1071:M1072"/>
    <mergeCell ref="H1104:I1104"/>
    <mergeCell ref="A1105:B1105"/>
    <mergeCell ref="A1090:A1091"/>
    <mergeCell ref="B1090:B1091"/>
    <mergeCell ref="C1090:C1091"/>
    <mergeCell ref="D1090:G1090"/>
    <mergeCell ref="H1090:H1091"/>
    <mergeCell ref="I1090:I1091"/>
    <mergeCell ref="J1090:J1091"/>
    <mergeCell ref="K1090:K1091"/>
    <mergeCell ref="L1090:L1091"/>
    <mergeCell ref="M1090:M1091"/>
    <mergeCell ref="H1047:I1047"/>
    <mergeCell ref="A1049:B1049"/>
    <mergeCell ref="A1063:K1063"/>
    <mergeCell ref="A1071:A1072"/>
    <mergeCell ref="B1071:B1072"/>
    <mergeCell ref="C1071:C1072"/>
    <mergeCell ref="D1071:G1071"/>
    <mergeCell ref="H1071:H1072"/>
    <mergeCell ref="I1071:I1072"/>
    <mergeCell ref="J1071:J1072"/>
    <mergeCell ref="K1071:K1072"/>
    <mergeCell ref="A1059:K1059"/>
    <mergeCell ref="I1038:I1039"/>
    <mergeCell ref="J1038:J1039"/>
    <mergeCell ref="K1038:K1039"/>
    <mergeCell ref="L1038:L1039"/>
    <mergeCell ref="M1038:M1039"/>
    <mergeCell ref="A1038:A1039"/>
    <mergeCell ref="B1038:B1039"/>
    <mergeCell ref="C1038:C1039"/>
    <mergeCell ref="D1038:G1038"/>
    <mergeCell ref="H1038:H1039"/>
    <mergeCell ref="L1004:L1005"/>
    <mergeCell ref="M1004:M1005"/>
    <mergeCell ref="H1014:I1014"/>
    <mergeCell ref="A1015:B1015"/>
    <mergeCell ref="A1030:K1030"/>
    <mergeCell ref="A1026:K1026"/>
    <mergeCell ref="A993:K993"/>
    <mergeCell ref="A994:K994"/>
    <mergeCell ref="A997:F997"/>
    <mergeCell ref="A1004:A1005"/>
    <mergeCell ref="B1004:B1005"/>
    <mergeCell ref="C1004:C1005"/>
    <mergeCell ref="D1004:G1004"/>
    <mergeCell ref="H1004:H1005"/>
    <mergeCell ref="I1004:I1005"/>
    <mergeCell ref="J1004:J1005"/>
    <mergeCell ref="K1004:K1005"/>
    <mergeCell ref="M475:M476"/>
    <mergeCell ref="A489:H489"/>
    <mergeCell ref="A555:H555"/>
    <mergeCell ref="M505:M506"/>
    <mergeCell ref="A519:H519"/>
    <mergeCell ref="A531:L531"/>
    <mergeCell ref="A532:L532"/>
    <mergeCell ref="A540:A541"/>
    <mergeCell ref="B540:B541"/>
    <mergeCell ref="C540:C541"/>
    <mergeCell ref="D540:G540"/>
    <mergeCell ref="H540:H541"/>
    <mergeCell ref="I540:I541"/>
    <mergeCell ref="J540:J541"/>
    <mergeCell ref="K540:K541"/>
    <mergeCell ref="L540:L541"/>
    <mergeCell ref="M540:M541"/>
    <mergeCell ref="A498:L498"/>
    <mergeCell ref="A499:L499"/>
    <mergeCell ref="A505:A506"/>
    <mergeCell ref="B505:B506"/>
    <mergeCell ref="C505:C506"/>
    <mergeCell ref="D505:G505"/>
    <mergeCell ref="H505:H506"/>
    <mergeCell ref="A466:L466"/>
    <mergeCell ref="A475:A476"/>
    <mergeCell ref="B475:B476"/>
    <mergeCell ref="C475:C476"/>
    <mergeCell ref="D475:G475"/>
    <mergeCell ref="H475:H476"/>
    <mergeCell ref="I475:I476"/>
    <mergeCell ref="J475:J476"/>
    <mergeCell ref="K475:K476"/>
    <mergeCell ref="L475:L476"/>
    <mergeCell ref="I505:I506"/>
    <mergeCell ref="J505:J506"/>
    <mergeCell ref="K505:K506"/>
    <mergeCell ref="L505:L506"/>
    <mergeCell ref="A10:M10"/>
    <mergeCell ref="A14:A15"/>
    <mergeCell ref="D14:G14"/>
    <mergeCell ref="H14:H15"/>
    <mergeCell ref="I14:I15"/>
    <mergeCell ref="J46:J47"/>
    <mergeCell ref="K46:K47"/>
    <mergeCell ref="L46:L47"/>
    <mergeCell ref="M46:M47"/>
    <mergeCell ref="A61:H61"/>
    <mergeCell ref="A71:L71"/>
    <mergeCell ref="L14:L15"/>
    <mergeCell ref="M14:M15"/>
    <mergeCell ref="A33:E33"/>
    <mergeCell ref="A36:L36"/>
    <mergeCell ref="A46:A47"/>
    <mergeCell ref="B46:B47"/>
    <mergeCell ref="C46:C47"/>
    <mergeCell ref="D46:G46"/>
    <mergeCell ref="A465:L465"/>
    <mergeCell ref="H46:H47"/>
    <mergeCell ref="I46:I47"/>
    <mergeCell ref="A72:L72"/>
    <mergeCell ref="A82:A83"/>
    <mergeCell ref="B82:B83"/>
    <mergeCell ref="C82:C83"/>
    <mergeCell ref="D82:G82"/>
    <mergeCell ref="H82:H83"/>
    <mergeCell ref="I82:I83"/>
    <mergeCell ref="J82:J83"/>
    <mergeCell ref="K82:K83"/>
    <mergeCell ref="L82:L83"/>
    <mergeCell ref="J112:J113"/>
    <mergeCell ref="K112:K113"/>
    <mergeCell ref="L112:L113"/>
    <mergeCell ref="M112:M113"/>
    <mergeCell ref="A130:H130"/>
    <mergeCell ref="A135:L135"/>
    <mergeCell ref="M82:M83"/>
    <mergeCell ref="A99:H99"/>
    <mergeCell ref="A102:L102"/>
    <mergeCell ref="A103:L103"/>
    <mergeCell ref="A112:A113"/>
    <mergeCell ref="B112:B113"/>
    <mergeCell ref="C112:C113"/>
    <mergeCell ref="D112:G112"/>
    <mergeCell ref="H112:H113"/>
    <mergeCell ref="I112:I113"/>
    <mergeCell ref="A136:L136"/>
    <mergeCell ref="A148:A149"/>
    <mergeCell ref="B148:B149"/>
    <mergeCell ref="C148:C149"/>
    <mergeCell ref="D148:G148"/>
    <mergeCell ref="H148:H149"/>
    <mergeCell ref="I148:I149"/>
    <mergeCell ref="J148:J149"/>
    <mergeCell ref="K148:K149"/>
    <mergeCell ref="L148:L149"/>
    <mergeCell ref="A145:M145"/>
    <mergeCell ref="A146:M146"/>
    <mergeCell ref="A147:M147"/>
    <mergeCell ref="J179:J180"/>
    <mergeCell ref="K179:K180"/>
    <mergeCell ref="L179:L180"/>
    <mergeCell ref="M179:M180"/>
    <mergeCell ref="A195:B195"/>
    <mergeCell ref="A201:L201"/>
    <mergeCell ref="M148:M149"/>
    <mergeCell ref="A165:H165"/>
    <mergeCell ref="A168:L168"/>
    <mergeCell ref="A169:L169"/>
    <mergeCell ref="A179:A180"/>
    <mergeCell ref="B179:B180"/>
    <mergeCell ref="C179:C180"/>
    <mergeCell ref="D179:G179"/>
    <mergeCell ref="H179:H180"/>
    <mergeCell ref="I179:I180"/>
    <mergeCell ref="A202:L202"/>
    <mergeCell ref="A208:A209"/>
    <mergeCell ref="B208:B209"/>
    <mergeCell ref="C208:C209"/>
    <mergeCell ref="D208:G208"/>
    <mergeCell ref="H208:H209"/>
    <mergeCell ref="I208:I209"/>
    <mergeCell ref="J208:J209"/>
    <mergeCell ref="K208:K209"/>
    <mergeCell ref="L208:L209"/>
    <mergeCell ref="J244:J245"/>
    <mergeCell ref="K244:K245"/>
    <mergeCell ref="L244:L245"/>
    <mergeCell ref="M244:M245"/>
    <mergeCell ref="A260:B260"/>
    <mergeCell ref="A267:L267"/>
    <mergeCell ref="M208:M209"/>
    <mergeCell ref="A230:B230"/>
    <mergeCell ref="A234:L234"/>
    <mergeCell ref="A235:L235"/>
    <mergeCell ref="A244:A245"/>
    <mergeCell ref="B244:B245"/>
    <mergeCell ref="C244:C245"/>
    <mergeCell ref="D244:G244"/>
    <mergeCell ref="H244:H245"/>
    <mergeCell ref="I244:I245"/>
    <mergeCell ref="A268:L268"/>
    <mergeCell ref="A280:A281"/>
    <mergeCell ref="B280:B281"/>
    <mergeCell ref="C280:C281"/>
    <mergeCell ref="D280:G280"/>
    <mergeCell ref="H280:H281"/>
    <mergeCell ref="I280:I281"/>
    <mergeCell ref="J280:J281"/>
    <mergeCell ref="K280:K281"/>
    <mergeCell ref="L280:L281"/>
    <mergeCell ref="J309:J310"/>
    <mergeCell ref="K309:K310"/>
    <mergeCell ref="L309:L310"/>
    <mergeCell ref="M309:M310"/>
    <mergeCell ref="A330:B330"/>
    <mergeCell ref="A333:L333"/>
    <mergeCell ref="M280:M281"/>
    <mergeCell ref="A296:B296"/>
    <mergeCell ref="A300:L300"/>
    <mergeCell ref="A301:L301"/>
    <mergeCell ref="A309:A310"/>
    <mergeCell ref="B309:B310"/>
    <mergeCell ref="C309:C310"/>
    <mergeCell ref="D309:G309"/>
    <mergeCell ref="H309:H310"/>
    <mergeCell ref="I309:I310"/>
    <mergeCell ref="A334:L334"/>
    <mergeCell ref="A341:A342"/>
    <mergeCell ref="B341:B342"/>
    <mergeCell ref="C341:C342"/>
    <mergeCell ref="D341:G341"/>
    <mergeCell ref="H341:H342"/>
    <mergeCell ref="I341:I342"/>
    <mergeCell ref="J341:J342"/>
    <mergeCell ref="K341:K342"/>
    <mergeCell ref="L341:L342"/>
    <mergeCell ref="L408:L409"/>
    <mergeCell ref="J375:J376"/>
    <mergeCell ref="K375:K376"/>
    <mergeCell ref="L375:L376"/>
    <mergeCell ref="M375:M376"/>
    <mergeCell ref="A395:B395"/>
    <mergeCell ref="A399:L399"/>
    <mergeCell ref="M341:M342"/>
    <mergeCell ref="A361:B361"/>
    <mergeCell ref="A366:L366"/>
    <mergeCell ref="A367:L367"/>
    <mergeCell ref="A375:A376"/>
    <mergeCell ref="B375:B376"/>
    <mergeCell ref="C375:C376"/>
    <mergeCell ref="D375:G375"/>
    <mergeCell ref="H375:H376"/>
    <mergeCell ref="I375:I376"/>
    <mergeCell ref="M408:M409"/>
    <mergeCell ref="A428:B428"/>
    <mergeCell ref="A408:A409"/>
    <mergeCell ref="B408:B409"/>
    <mergeCell ref="C408:C409"/>
    <mergeCell ref="D408:G408"/>
    <mergeCell ref="H408:H409"/>
    <mergeCell ref="I408:I409"/>
    <mergeCell ref="J408:J409"/>
    <mergeCell ref="K408:K409"/>
    <mergeCell ref="A564:L564"/>
    <mergeCell ref="A565:L565"/>
    <mergeCell ref="A574:A575"/>
    <mergeCell ref="B574:B575"/>
    <mergeCell ref="C574:C575"/>
    <mergeCell ref="D574:G574"/>
    <mergeCell ref="H574:H575"/>
    <mergeCell ref="I574:I575"/>
    <mergeCell ref="J574:J575"/>
    <mergeCell ref="K574:K575"/>
    <mergeCell ref="L574:L575"/>
    <mergeCell ref="J605:J606"/>
    <mergeCell ref="K605:K606"/>
    <mergeCell ref="L605:L606"/>
    <mergeCell ref="M605:M606"/>
    <mergeCell ref="A621:H621"/>
    <mergeCell ref="M574:M575"/>
    <mergeCell ref="A592:H592"/>
    <mergeCell ref="A597:L597"/>
    <mergeCell ref="A598:L598"/>
    <mergeCell ref="A605:A606"/>
    <mergeCell ref="B605:B606"/>
    <mergeCell ref="C605:C606"/>
    <mergeCell ref="D605:G605"/>
    <mergeCell ref="H605:H606"/>
    <mergeCell ref="I605:I606"/>
    <mergeCell ref="H703:H704"/>
    <mergeCell ref="I703:I704"/>
    <mergeCell ref="D670:G670"/>
    <mergeCell ref="H670:H671"/>
    <mergeCell ref="I670:I671"/>
    <mergeCell ref="J670:J671"/>
    <mergeCell ref="A630:K630"/>
    <mergeCell ref="A631:K631"/>
    <mergeCell ref="A640:A641"/>
    <mergeCell ref="B640:B641"/>
    <mergeCell ref="C640:C641"/>
    <mergeCell ref="D640:G640"/>
    <mergeCell ref="H640:H641"/>
    <mergeCell ref="I640:I641"/>
    <mergeCell ref="J640:J641"/>
    <mergeCell ref="K640:K641"/>
    <mergeCell ref="H760:H761"/>
    <mergeCell ref="I760:I761"/>
    <mergeCell ref="J760:J761"/>
    <mergeCell ref="K760:K761"/>
    <mergeCell ref="L760:L761"/>
    <mergeCell ref="L640:L641"/>
    <mergeCell ref="M640:M641"/>
    <mergeCell ref="A660:H660"/>
    <mergeCell ref="A670:A671"/>
    <mergeCell ref="B670:B671"/>
    <mergeCell ref="C670:C671"/>
    <mergeCell ref="J703:J704"/>
    <mergeCell ref="K703:K704"/>
    <mergeCell ref="L703:L704"/>
    <mergeCell ref="M703:M704"/>
    <mergeCell ref="A717:H717"/>
    <mergeCell ref="K670:K671"/>
    <mergeCell ref="L670:L671"/>
    <mergeCell ref="M670:M671"/>
    <mergeCell ref="A686:H686"/>
    <mergeCell ref="A703:A704"/>
    <mergeCell ref="B703:B704"/>
    <mergeCell ref="C703:C704"/>
    <mergeCell ref="D703:G703"/>
    <mergeCell ref="A825:B825"/>
    <mergeCell ref="A663:K663"/>
    <mergeCell ref="A696:K696"/>
    <mergeCell ref="A729:K729"/>
    <mergeCell ref="A795:K795"/>
    <mergeCell ref="A828:K828"/>
    <mergeCell ref="A829:K829"/>
    <mergeCell ref="A832:L832"/>
    <mergeCell ref="M760:M761"/>
    <mergeCell ref="A792:B792"/>
    <mergeCell ref="A807:A808"/>
    <mergeCell ref="B807:B808"/>
    <mergeCell ref="C807:C808"/>
    <mergeCell ref="D807:G807"/>
    <mergeCell ref="H807:H808"/>
    <mergeCell ref="I807:I808"/>
    <mergeCell ref="J807:J808"/>
    <mergeCell ref="K807:K808"/>
    <mergeCell ref="L807:L808"/>
    <mergeCell ref="M807:M808"/>
    <mergeCell ref="A760:A761"/>
    <mergeCell ref="B760:B761"/>
    <mergeCell ref="C760:C761"/>
    <mergeCell ref="D760:G760"/>
    <mergeCell ref="A833:L833"/>
    <mergeCell ref="A834:L834"/>
    <mergeCell ref="B837:M837"/>
    <mergeCell ref="A838:A839"/>
    <mergeCell ref="B838:B839"/>
    <mergeCell ref="C838:C839"/>
    <mergeCell ref="D838:G838"/>
    <mergeCell ref="H838:H839"/>
    <mergeCell ref="I838:I839"/>
    <mergeCell ref="J838:J839"/>
    <mergeCell ref="K838:K839"/>
    <mergeCell ref="L838:L839"/>
    <mergeCell ref="M838:M839"/>
    <mergeCell ref="A858:B858"/>
    <mergeCell ref="A861:K861"/>
    <mergeCell ref="A862:K862"/>
    <mergeCell ref="A865:K865"/>
    <mergeCell ref="A868:A869"/>
    <mergeCell ref="B868:B869"/>
    <mergeCell ref="C868:C869"/>
    <mergeCell ref="D868:G868"/>
    <mergeCell ref="H868:H869"/>
    <mergeCell ref="I868:I869"/>
    <mergeCell ref="J868:J869"/>
    <mergeCell ref="K868:K869"/>
    <mergeCell ref="L868:L869"/>
    <mergeCell ref="M868:M869"/>
    <mergeCell ref="A880:H880"/>
    <mergeCell ref="A894:K894"/>
    <mergeCell ref="A895:K895"/>
    <mergeCell ref="A903:A904"/>
    <mergeCell ref="B903:B904"/>
    <mergeCell ref="C903:C904"/>
    <mergeCell ref="D903:G903"/>
    <mergeCell ref="H903:H904"/>
    <mergeCell ref="I903:I904"/>
    <mergeCell ref="J903:J904"/>
    <mergeCell ref="K903:K904"/>
    <mergeCell ref="L903:L904"/>
    <mergeCell ref="M903:M904"/>
    <mergeCell ref="M972:M973"/>
    <mergeCell ref="A989:B989"/>
    <mergeCell ref="A920:B920"/>
    <mergeCell ref="A927:K927"/>
    <mergeCell ref="A928:K928"/>
    <mergeCell ref="A930:M930"/>
    <mergeCell ref="A931:M931"/>
    <mergeCell ref="A932:M932"/>
    <mergeCell ref="A933:M933"/>
    <mergeCell ref="A934:M934"/>
    <mergeCell ref="A935:M935"/>
    <mergeCell ref="A968:M968"/>
    <mergeCell ref="A969:M969"/>
    <mergeCell ref="A970:M970"/>
    <mergeCell ref="A971:M971"/>
    <mergeCell ref="A972:A973"/>
    <mergeCell ref="B972:B973"/>
    <mergeCell ref="C972:C973"/>
    <mergeCell ref="D972:G972"/>
    <mergeCell ref="H972:H973"/>
    <mergeCell ref="I972:I973"/>
    <mergeCell ref="J972:J973"/>
    <mergeCell ref="K972:K973"/>
    <mergeCell ref="L972:L973"/>
    <mergeCell ref="M1137:M1138"/>
    <mergeCell ref="A1125:K1125"/>
    <mergeCell ref="J1299:J1300"/>
    <mergeCell ref="K1299:K1300"/>
    <mergeCell ref="L1299:L1300"/>
    <mergeCell ref="M1299:M1300"/>
    <mergeCell ref="A1312:B1312"/>
    <mergeCell ref="A1290:K1290"/>
    <mergeCell ref="M936:M937"/>
    <mergeCell ref="A936:A937"/>
    <mergeCell ref="B936:B937"/>
    <mergeCell ref="C936:C937"/>
    <mergeCell ref="D936:G936"/>
    <mergeCell ref="H936:H937"/>
    <mergeCell ref="I936:I937"/>
    <mergeCell ref="J936:J937"/>
    <mergeCell ref="K936:K937"/>
    <mergeCell ref="L936:L937"/>
    <mergeCell ref="A950:B950"/>
    <mergeCell ref="A960:K960"/>
    <mergeCell ref="A961:K961"/>
    <mergeCell ref="A963:M963"/>
    <mergeCell ref="A964:M964"/>
    <mergeCell ref="A965:M965"/>
    <mergeCell ref="A1137:A1138"/>
    <mergeCell ref="B1137:B1138"/>
    <mergeCell ref="C1137:C1138"/>
    <mergeCell ref="D1137:G1137"/>
    <mergeCell ref="H1137:H1138"/>
    <mergeCell ref="I1137:I1138"/>
    <mergeCell ref="J1137:J1138"/>
    <mergeCell ref="K1137:K1138"/>
    <mergeCell ref="L1137:L1138"/>
  </mergeCells>
  <printOptions horizontalCentered="1"/>
  <pageMargins left="0" right="0" top="0.39370078740157483" bottom="0" header="0.23622047244094491" footer="0.11811023622047245"/>
  <pageSetup paperSize="9" firstPageNumber="41" orientation="landscape" useFirstPageNumber="1" r:id="rId1"/>
  <headerFooter alignWithMargins="0">
    <oddFooter>&amp;C&amp;"TH SarabunIT๙,ธรรมดา"&amp;14&amp;P</oddFooter>
  </headerFooter>
  <colBreaks count="1" manualBreakCount="1">
    <brk id="2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209"/>
  <sheetViews>
    <sheetView view="pageBreakPreview" zoomScale="110" zoomScaleSheetLayoutView="110" workbookViewId="0">
      <selection activeCell="G830" sqref="G830"/>
    </sheetView>
  </sheetViews>
  <sheetFormatPr defaultRowHeight="23.25"/>
  <cols>
    <col min="1" max="1" width="31.85546875" customWidth="1"/>
    <col min="2" max="2" width="13.140625" customWidth="1"/>
    <col min="4" max="7" width="5.5703125" customWidth="1"/>
    <col min="8" max="8" width="19.7109375" customWidth="1"/>
    <col min="9" max="9" width="10.5703125" customWidth="1"/>
    <col min="10" max="10" width="9.140625" style="359"/>
    <col min="11" max="11" width="14.5703125" customWidth="1"/>
    <col min="12" max="12" width="14.7109375" customWidth="1"/>
    <col min="13" max="13" width="9.42578125" customWidth="1"/>
  </cols>
  <sheetData>
    <row r="1" spans="1:13" ht="19.5" customHeight="1">
      <c r="A1" s="9" t="s">
        <v>206</v>
      </c>
      <c r="B1" s="10"/>
      <c r="C1" s="10"/>
      <c r="D1" s="11"/>
      <c r="E1" s="11"/>
      <c r="F1" s="11"/>
      <c r="G1" s="11"/>
      <c r="H1" s="10"/>
      <c r="I1" s="12"/>
      <c r="J1" s="11"/>
      <c r="K1" s="10"/>
      <c r="L1" s="10"/>
      <c r="M1" s="13"/>
    </row>
    <row r="2" spans="1:13" ht="19.5" customHeight="1">
      <c r="A2" s="9" t="s">
        <v>207</v>
      </c>
      <c r="B2" s="10"/>
      <c r="C2" s="10"/>
      <c r="D2" s="11"/>
      <c r="E2" s="11"/>
      <c r="F2" s="11"/>
      <c r="G2" s="11"/>
      <c r="H2" s="10"/>
      <c r="I2" s="12"/>
      <c r="J2" s="11"/>
      <c r="K2" s="10"/>
      <c r="L2" s="10"/>
      <c r="M2" s="13"/>
    </row>
    <row r="3" spans="1:13" ht="19.5" customHeight="1">
      <c r="A3" s="990" t="s">
        <v>1689</v>
      </c>
      <c r="B3" s="990"/>
      <c r="C3" s="990"/>
      <c r="D3" s="990"/>
      <c r="E3" s="990"/>
      <c r="F3" s="990"/>
      <c r="G3" s="990"/>
      <c r="H3" s="990"/>
      <c r="I3" s="990"/>
      <c r="J3" s="990"/>
      <c r="K3" s="990"/>
      <c r="L3" s="990"/>
      <c r="M3" s="990"/>
    </row>
    <row r="4" spans="1:13" ht="19.5" customHeight="1">
      <c r="A4" s="90" t="s">
        <v>3495</v>
      </c>
      <c r="B4" s="10"/>
      <c r="C4" s="10"/>
      <c r="D4" s="11"/>
      <c r="E4" s="11"/>
      <c r="F4" s="11"/>
      <c r="G4" s="11"/>
      <c r="H4" s="10"/>
      <c r="I4" s="12"/>
      <c r="J4" s="11"/>
      <c r="K4" s="10"/>
      <c r="L4" s="10"/>
      <c r="M4" s="13"/>
    </row>
    <row r="5" spans="1:13" ht="19.5" customHeight="1">
      <c r="A5" s="88" t="s">
        <v>3496</v>
      </c>
      <c r="B5" s="10"/>
      <c r="C5" s="10"/>
      <c r="D5" s="11"/>
      <c r="E5" s="11"/>
      <c r="F5" s="11"/>
      <c r="G5" s="11"/>
      <c r="H5" s="10"/>
      <c r="I5" s="12"/>
      <c r="J5" s="11"/>
      <c r="K5" s="10"/>
      <c r="L5" s="10"/>
      <c r="M5" s="13"/>
    </row>
    <row r="6" spans="1:13" ht="19.5" customHeight="1">
      <c r="A6" s="34" t="s">
        <v>743</v>
      </c>
      <c r="B6" s="10"/>
      <c r="C6" s="10"/>
      <c r="D6" s="11"/>
      <c r="E6" s="11"/>
      <c r="F6" s="11"/>
      <c r="G6" s="11"/>
      <c r="H6" s="10"/>
      <c r="I6" s="12"/>
      <c r="J6" s="11"/>
      <c r="K6" s="10"/>
      <c r="L6" s="10"/>
      <c r="M6" s="13"/>
    </row>
    <row r="7" spans="1:13" ht="19.5" customHeight="1">
      <c r="A7" s="88" t="s">
        <v>1785</v>
      </c>
      <c r="B7" s="32" t="s">
        <v>1781</v>
      </c>
      <c r="C7" s="32"/>
      <c r="D7" s="32"/>
      <c r="E7" s="32"/>
      <c r="F7" s="32"/>
      <c r="G7" s="32"/>
      <c r="H7" s="32"/>
      <c r="J7" s="32"/>
      <c r="K7" s="32"/>
      <c r="L7" s="10"/>
      <c r="M7" s="13"/>
    </row>
    <row r="8" spans="1:13" ht="19.5" customHeight="1">
      <c r="A8" s="32" t="s">
        <v>1786</v>
      </c>
      <c r="D8" s="32"/>
      <c r="E8" s="32"/>
      <c r="F8" s="32"/>
      <c r="G8" s="32"/>
      <c r="H8" s="32"/>
      <c r="I8" s="32"/>
      <c r="J8" s="32"/>
      <c r="K8" s="32"/>
      <c r="L8" s="10"/>
      <c r="M8" s="13"/>
    </row>
    <row r="9" spans="1:13" ht="19.5" customHeight="1">
      <c r="A9" s="32" t="s">
        <v>1782</v>
      </c>
      <c r="B9" s="88"/>
      <c r="C9" s="88"/>
      <c r="D9" s="472"/>
      <c r="E9" s="90"/>
      <c r="F9" s="90"/>
      <c r="G9" s="90"/>
      <c r="H9" s="88"/>
      <c r="I9" s="88"/>
      <c r="J9" s="11"/>
      <c r="K9" s="10"/>
      <c r="L9" s="10"/>
      <c r="M9" s="13"/>
    </row>
    <row r="10" spans="1:13" ht="19.5" customHeight="1">
      <c r="A10" s="32" t="s">
        <v>1787</v>
      </c>
      <c r="B10" s="88"/>
      <c r="C10" s="88"/>
      <c r="D10" s="472"/>
      <c r="E10" s="90"/>
      <c r="F10" s="90"/>
      <c r="G10" s="90"/>
      <c r="H10" s="88"/>
      <c r="I10" s="88"/>
      <c r="J10" s="11"/>
      <c r="K10" s="10"/>
      <c r="L10" s="10"/>
      <c r="M10" s="13"/>
    </row>
    <row r="11" spans="1:13" ht="19.5" customHeight="1">
      <c r="A11" s="9" t="s">
        <v>1784</v>
      </c>
      <c r="B11" s="32"/>
      <c r="C11" s="10"/>
      <c r="D11" s="11"/>
      <c r="E11" s="11"/>
      <c r="F11" s="11"/>
      <c r="G11" s="11"/>
      <c r="H11" s="10"/>
      <c r="I11" s="12"/>
      <c r="J11" s="11"/>
      <c r="K11" s="10"/>
      <c r="L11" s="10"/>
      <c r="M11" s="13"/>
    </row>
    <row r="12" spans="1:13" ht="19.5" customHeight="1">
      <c r="A12" s="10" t="s">
        <v>1788</v>
      </c>
      <c r="C12" s="10"/>
      <c r="D12" s="11"/>
      <c r="E12" s="11"/>
      <c r="F12" s="11"/>
      <c r="G12" s="11"/>
      <c r="H12" s="10"/>
      <c r="I12" s="12"/>
      <c r="J12" s="11"/>
      <c r="K12" s="10"/>
      <c r="L12" s="10"/>
      <c r="M12" s="13"/>
    </row>
    <row r="13" spans="1:13" ht="19.5" customHeight="1">
      <c r="A13" s="120" t="s">
        <v>1783</v>
      </c>
      <c r="B13" s="10"/>
      <c r="C13" s="10"/>
      <c r="D13" s="11"/>
      <c r="E13" s="11"/>
      <c r="F13" s="11"/>
      <c r="G13" s="11"/>
      <c r="H13" s="10"/>
      <c r="I13" s="12"/>
      <c r="J13" s="11"/>
      <c r="K13" s="10"/>
      <c r="L13" s="10"/>
      <c r="M13" s="13"/>
    </row>
    <row r="14" spans="1:13" ht="19.5" customHeight="1">
      <c r="A14" s="896" t="s">
        <v>20</v>
      </c>
      <c r="B14" s="896" t="s">
        <v>295</v>
      </c>
      <c r="C14" s="896" t="s">
        <v>296</v>
      </c>
      <c r="D14" s="929" t="s">
        <v>220</v>
      </c>
      <c r="E14" s="930"/>
      <c r="F14" s="930"/>
      <c r="G14" s="931"/>
      <c r="H14" s="896" t="s">
        <v>19</v>
      </c>
      <c r="I14" s="909" t="s">
        <v>221</v>
      </c>
      <c r="J14" s="932" t="s">
        <v>297</v>
      </c>
      <c r="K14" s="896" t="s">
        <v>222</v>
      </c>
      <c r="L14" s="896" t="s">
        <v>4</v>
      </c>
      <c r="M14" s="896" t="s">
        <v>2</v>
      </c>
    </row>
    <row r="15" spans="1:13" ht="19.5" customHeight="1">
      <c r="A15" s="897"/>
      <c r="B15" s="897"/>
      <c r="C15" s="897"/>
      <c r="D15" s="35">
        <v>1</v>
      </c>
      <c r="E15" s="35">
        <v>2</v>
      </c>
      <c r="F15" s="35">
        <v>3</v>
      </c>
      <c r="G15" s="35">
        <v>4</v>
      </c>
      <c r="H15" s="897"/>
      <c r="I15" s="910"/>
      <c r="J15" s="933"/>
      <c r="K15" s="897"/>
      <c r="L15" s="897"/>
      <c r="M15" s="897"/>
    </row>
    <row r="16" spans="1:13" ht="19.5" customHeight="1">
      <c r="A16" s="164" t="s">
        <v>1789</v>
      </c>
      <c r="B16" s="165" t="s">
        <v>1790</v>
      </c>
      <c r="C16" s="165" t="s">
        <v>1791</v>
      </c>
      <c r="D16" s="166" t="s">
        <v>1792</v>
      </c>
      <c r="E16" s="166"/>
      <c r="F16" s="166"/>
      <c r="G16" s="166"/>
      <c r="H16" s="618" t="s">
        <v>1827</v>
      </c>
      <c r="I16" s="320">
        <v>10800</v>
      </c>
      <c r="J16" s="165" t="s">
        <v>227</v>
      </c>
      <c r="K16" s="619" t="s">
        <v>3525</v>
      </c>
      <c r="L16" s="618" t="s">
        <v>1793</v>
      </c>
      <c r="M16" s="164" t="s">
        <v>744</v>
      </c>
    </row>
    <row r="17" spans="1:13" ht="19.5" customHeight="1">
      <c r="A17" s="257" t="s">
        <v>1794</v>
      </c>
      <c r="B17" s="501"/>
      <c r="C17" s="501" t="s">
        <v>1795</v>
      </c>
      <c r="D17" s="171" t="s">
        <v>1792</v>
      </c>
      <c r="E17" s="171"/>
      <c r="F17" s="171"/>
      <c r="G17" s="171"/>
      <c r="H17" s="257" t="s">
        <v>1801</v>
      </c>
      <c r="I17" s="501"/>
      <c r="J17" s="501" t="s">
        <v>1796</v>
      </c>
      <c r="K17" s="620" t="s">
        <v>1797</v>
      </c>
      <c r="L17" s="257" t="s">
        <v>1797</v>
      </c>
      <c r="M17" s="257" t="s">
        <v>1798</v>
      </c>
    </row>
    <row r="18" spans="1:13" ht="19.5" customHeight="1">
      <c r="A18" s="257" t="s">
        <v>1799</v>
      </c>
      <c r="B18" s="501"/>
      <c r="C18" s="501" t="s">
        <v>1800</v>
      </c>
      <c r="D18" s="171"/>
      <c r="E18" s="171" t="s">
        <v>1792</v>
      </c>
      <c r="F18" s="171"/>
      <c r="G18" s="171"/>
      <c r="H18" s="621" t="s">
        <v>1808</v>
      </c>
      <c r="I18" s="575">
        <v>3500</v>
      </c>
      <c r="J18" s="501" t="s">
        <v>1802</v>
      </c>
      <c r="K18" s="621" t="s">
        <v>1803</v>
      </c>
      <c r="L18" s="257" t="s">
        <v>1804</v>
      </c>
      <c r="M18" s="257"/>
    </row>
    <row r="19" spans="1:13" ht="19.5" customHeight="1">
      <c r="A19" s="169" t="s">
        <v>1805</v>
      </c>
      <c r="B19" s="411" t="s">
        <v>1806</v>
      </c>
      <c r="C19" s="171" t="s">
        <v>1807</v>
      </c>
      <c r="D19" s="171"/>
      <c r="E19" s="171" t="s">
        <v>1792</v>
      </c>
      <c r="F19" s="171"/>
      <c r="G19" s="171"/>
      <c r="H19" s="257" t="s">
        <v>1828</v>
      </c>
      <c r="I19" s="501"/>
      <c r="J19" s="501" t="s">
        <v>1809</v>
      </c>
      <c r="K19" s="621" t="s">
        <v>1810</v>
      </c>
      <c r="L19" s="621" t="s">
        <v>1811</v>
      </c>
      <c r="M19" s="257"/>
    </row>
    <row r="20" spans="1:13" ht="19.5" customHeight="1">
      <c r="A20" s="169" t="s">
        <v>1812</v>
      </c>
      <c r="B20" s="434" t="s">
        <v>1813</v>
      </c>
      <c r="C20" s="501"/>
      <c r="D20" s="171"/>
      <c r="E20" s="171"/>
      <c r="F20" s="171"/>
      <c r="G20" s="171"/>
      <c r="H20" s="621" t="s">
        <v>1829</v>
      </c>
      <c r="I20" s="575">
        <v>3500</v>
      </c>
      <c r="J20" s="501" t="s">
        <v>1814</v>
      </c>
      <c r="K20" s="621" t="s">
        <v>1815</v>
      </c>
      <c r="L20" s="257" t="s">
        <v>1816</v>
      </c>
      <c r="M20" s="257"/>
    </row>
    <row r="21" spans="1:13" ht="19.5" customHeight="1">
      <c r="A21" s="169" t="s">
        <v>1817</v>
      </c>
      <c r="B21" s="501"/>
      <c r="C21" s="501"/>
      <c r="D21" s="171"/>
      <c r="E21" s="171"/>
      <c r="F21" s="171"/>
      <c r="G21" s="171"/>
      <c r="H21" s="621" t="s">
        <v>1830</v>
      </c>
      <c r="I21" s="350"/>
      <c r="J21" s="501" t="s">
        <v>1818</v>
      </c>
      <c r="K21" s="621" t="s">
        <v>1819</v>
      </c>
      <c r="L21" s="621" t="s">
        <v>1820</v>
      </c>
      <c r="M21" s="257"/>
    </row>
    <row r="22" spans="1:13" ht="19.5" customHeight="1">
      <c r="A22" s="257" t="s">
        <v>1821</v>
      </c>
      <c r="B22" s="501"/>
      <c r="C22" s="501" t="s">
        <v>1065</v>
      </c>
      <c r="D22" s="171"/>
      <c r="E22" s="171"/>
      <c r="F22" s="171"/>
      <c r="G22" s="171" t="s">
        <v>1792</v>
      </c>
      <c r="H22" s="622" t="s">
        <v>1823</v>
      </c>
      <c r="I22" s="376">
        <v>1000</v>
      </c>
      <c r="J22" s="501"/>
      <c r="K22" s="501"/>
      <c r="L22" s="621" t="s">
        <v>1822</v>
      </c>
      <c r="M22" s="257"/>
    </row>
    <row r="23" spans="1:13" ht="19.5" customHeight="1">
      <c r="A23" s="169"/>
      <c r="B23" s="169"/>
      <c r="C23" s="169"/>
      <c r="D23" s="169"/>
      <c r="E23" s="169"/>
      <c r="F23" s="169"/>
      <c r="G23" s="169"/>
      <c r="H23" s="350"/>
      <c r="I23" s="350"/>
      <c r="J23" s="169"/>
      <c r="K23" s="169"/>
      <c r="L23" s="622" t="s">
        <v>1824</v>
      </c>
      <c r="M23" s="216"/>
    </row>
    <row r="24" spans="1:13" ht="19.5" customHeight="1">
      <c r="A24" s="169"/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622" t="s">
        <v>1825</v>
      </c>
      <c r="M24" s="216"/>
    </row>
    <row r="25" spans="1:13" ht="19.5" customHeight="1">
      <c r="A25" s="169"/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622" t="s">
        <v>1826</v>
      </c>
      <c r="M25" s="216"/>
    </row>
    <row r="26" spans="1:13" ht="19.5" customHeight="1">
      <c r="A26" s="91"/>
      <c r="B26" s="24"/>
      <c r="C26" s="24"/>
      <c r="D26" s="42"/>
      <c r="E26" s="42"/>
      <c r="F26" s="42"/>
      <c r="G26" s="42"/>
      <c r="H26" s="24"/>
      <c r="I26" s="43"/>
      <c r="J26" s="42"/>
      <c r="K26" s="99"/>
      <c r="L26" s="91"/>
      <c r="M26" s="24"/>
    </row>
    <row r="27" spans="1:13" ht="19.5" customHeight="1">
      <c r="A27" s="91"/>
      <c r="B27" s="24"/>
      <c r="C27" s="24"/>
      <c r="D27" s="42"/>
      <c r="E27" s="42"/>
      <c r="F27" s="42"/>
      <c r="G27" s="42"/>
      <c r="H27" s="49" t="s">
        <v>380</v>
      </c>
      <c r="I27" s="43"/>
      <c r="J27" s="42"/>
      <c r="K27" s="99"/>
      <c r="L27" s="91"/>
      <c r="M27" s="24"/>
    </row>
    <row r="28" spans="1:13" ht="19.5" customHeight="1">
      <c r="A28" s="58"/>
      <c r="B28" s="59"/>
      <c r="C28" s="59"/>
      <c r="D28" s="60"/>
      <c r="E28" s="60"/>
      <c r="F28" s="60"/>
      <c r="G28" s="60"/>
      <c r="H28" s="59"/>
      <c r="I28" s="61"/>
      <c r="J28" s="60"/>
      <c r="K28" s="357"/>
      <c r="L28" s="58"/>
      <c r="M28" s="59"/>
    </row>
    <row r="29" spans="1:13" ht="19.5" customHeight="1">
      <c r="A29" s="900" t="s">
        <v>282</v>
      </c>
      <c r="B29" s="901"/>
      <c r="C29" s="901"/>
      <c r="D29" s="901"/>
      <c r="E29" s="901"/>
      <c r="F29" s="901"/>
      <c r="G29" s="901"/>
      <c r="H29" s="902"/>
      <c r="I29" s="62">
        <f>SUM(I16:I28)</f>
        <v>18800</v>
      </c>
      <c r="J29" s="63"/>
      <c r="K29" s="65"/>
      <c r="L29" s="65"/>
      <c r="M29" s="65"/>
    </row>
    <row r="30" spans="1:13" ht="18.75" customHeight="1">
      <c r="A30" s="9" t="s">
        <v>284</v>
      </c>
      <c r="B30" s="10"/>
      <c r="C30" s="10"/>
      <c r="D30" s="11"/>
      <c r="E30" s="11"/>
      <c r="F30" s="11"/>
      <c r="G30" s="11"/>
      <c r="H30" s="10"/>
      <c r="I30" s="12"/>
      <c r="J30" s="11"/>
      <c r="K30" s="10"/>
      <c r="L30" s="10"/>
      <c r="M30" s="13"/>
    </row>
    <row r="31" spans="1:13" ht="18.75" customHeight="1">
      <c r="A31" s="9" t="s">
        <v>207</v>
      </c>
      <c r="B31" s="10"/>
      <c r="C31" s="10"/>
      <c r="D31" s="11"/>
      <c r="E31" s="11"/>
      <c r="F31" s="11"/>
      <c r="G31" s="11"/>
      <c r="H31" s="10"/>
      <c r="I31" s="12"/>
      <c r="J31" s="11"/>
      <c r="K31" s="10"/>
      <c r="L31" s="10"/>
      <c r="M31" s="13"/>
    </row>
    <row r="32" spans="1:13" ht="18.75" customHeight="1">
      <c r="A32" s="990" t="s">
        <v>1689</v>
      </c>
      <c r="B32" s="990"/>
      <c r="C32" s="990"/>
      <c r="D32" s="990"/>
      <c r="E32" s="990"/>
      <c r="F32" s="990"/>
      <c r="G32" s="990"/>
      <c r="H32" s="990"/>
      <c r="I32" s="990"/>
      <c r="J32" s="990"/>
      <c r="K32" s="990"/>
      <c r="L32" s="990"/>
      <c r="M32" s="990"/>
    </row>
    <row r="33" spans="1:13" ht="18.75" customHeight="1">
      <c r="A33" s="90" t="s">
        <v>3497</v>
      </c>
      <c r="B33" s="10"/>
      <c r="C33" s="10"/>
      <c r="D33" s="11"/>
      <c r="E33" s="11"/>
      <c r="F33" s="11"/>
      <c r="G33" s="11"/>
      <c r="H33" s="10"/>
      <c r="I33" s="12"/>
      <c r="J33" s="11"/>
      <c r="K33" s="10"/>
      <c r="L33" s="10"/>
      <c r="M33" s="13"/>
    </row>
    <row r="34" spans="1:13" ht="18.75" customHeight="1">
      <c r="A34" s="88" t="s">
        <v>3498</v>
      </c>
      <c r="B34" s="10"/>
      <c r="C34" s="10"/>
      <c r="D34" s="11"/>
      <c r="E34" s="11"/>
      <c r="F34" s="11"/>
      <c r="G34" s="11"/>
      <c r="H34" s="10"/>
      <c r="I34" s="12"/>
      <c r="J34" s="11"/>
      <c r="K34" s="10"/>
      <c r="L34" s="10"/>
      <c r="M34" s="13"/>
    </row>
    <row r="35" spans="1:13" s="32" customFormat="1" ht="18.75" customHeight="1">
      <c r="A35" s="109" t="s">
        <v>1833</v>
      </c>
    </row>
    <row r="36" spans="1:13" s="32" customFormat="1" ht="18.75" customHeight="1">
      <c r="A36" s="32" t="s">
        <v>1837</v>
      </c>
    </row>
    <row r="37" spans="1:13" s="32" customFormat="1" ht="18.75" customHeight="1">
      <c r="A37" s="32" t="s">
        <v>1834</v>
      </c>
    </row>
    <row r="38" spans="1:13" s="32" customFormat="1" ht="18.75" customHeight="1">
      <c r="A38" s="32" t="s">
        <v>1835</v>
      </c>
      <c r="E38" s="32" t="s">
        <v>1831</v>
      </c>
    </row>
    <row r="39" spans="1:13" s="32" customFormat="1" ht="18.75" customHeight="1">
      <c r="A39" s="993" t="s">
        <v>1836</v>
      </c>
      <c r="B39" s="993"/>
      <c r="C39" s="993"/>
      <c r="D39" s="993"/>
      <c r="E39" s="993"/>
      <c r="F39" s="993"/>
      <c r="G39" s="993"/>
      <c r="H39" s="993"/>
      <c r="I39" s="993"/>
      <c r="J39" s="993"/>
      <c r="K39" s="993"/>
      <c r="L39" s="993"/>
      <c r="M39" s="993"/>
    </row>
    <row r="40" spans="1:13" s="32" customFormat="1" ht="18.75" customHeight="1">
      <c r="A40" s="32" t="s">
        <v>2350</v>
      </c>
    </row>
    <row r="41" spans="1:13" s="32" customFormat="1" ht="18.75" customHeight="1">
      <c r="A41" s="32" t="s">
        <v>2351</v>
      </c>
    </row>
    <row r="42" spans="1:13" s="32" customFormat="1" ht="18.75" customHeight="1">
      <c r="A42" s="32" t="s">
        <v>1832</v>
      </c>
    </row>
    <row r="43" spans="1:13" ht="18.75" customHeight="1">
      <c r="A43" s="867" t="s">
        <v>20</v>
      </c>
      <c r="B43" s="867" t="s">
        <v>295</v>
      </c>
      <c r="C43" s="867" t="s">
        <v>296</v>
      </c>
      <c r="D43" s="869" t="s">
        <v>220</v>
      </c>
      <c r="E43" s="870"/>
      <c r="F43" s="870"/>
      <c r="G43" s="871"/>
      <c r="H43" s="867" t="s">
        <v>19</v>
      </c>
      <c r="I43" s="912" t="s">
        <v>221</v>
      </c>
      <c r="J43" s="876" t="s">
        <v>297</v>
      </c>
      <c r="K43" s="867" t="s">
        <v>222</v>
      </c>
      <c r="L43" s="867" t="s">
        <v>4</v>
      </c>
      <c r="M43" s="876" t="s">
        <v>2</v>
      </c>
    </row>
    <row r="44" spans="1:13" ht="18.75" customHeight="1">
      <c r="A44" s="868"/>
      <c r="B44" s="868"/>
      <c r="C44" s="868"/>
      <c r="D44" s="196">
        <v>1</v>
      </c>
      <c r="E44" s="196">
        <v>2</v>
      </c>
      <c r="F44" s="196">
        <v>3</v>
      </c>
      <c r="G44" s="196">
        <v>4</v>
      </c>
      <c r="H44" s="868"/>
      <c r="I44" s="913"/>
      <c r="J44" s="877"/>
      <c r="K44" s="868"/>
      <c r="L44" s="868"/>
      <c r="M44" s="877"/>
    </row>
    <row r="45" spans="1:13" ht="18.75" customHeight="1">
      <c r="A45" s="164" t="s">
        <v>2341</v>
      </c>
      <c r="B45" s="176" t="s">
        <v>1838</v>
      </c>
      <c r="C45" s="176" t="s">
        <v>439</v>
      </c>
      <c r="D45" s="149"/>
      <c r="E45" s="149"/>
      <c r="F45" s="149"/>
      <c r="G45" s="149"/>
      <c r="H45" s="176" t="s">
        <v>1876</v>
      </c>
      <c r="I45" s="648">
        <v>600</v>
      </c>
      <c r="J45" s="165" t="s">
        <v>1102</v>
      </c>
      <c r="K45" s="177" t="s">
        <v>1861</v>
      </c>
      <c r="L45" s="176" t="s">
        <v>1851</v>
      </c>
      <c r="M45" s="176" t="s">
        <v>1875</v>
      </c>
    </row>
    <row r="46" spans="1:13" ht="18.75" customHeight="1">
      <c r="A46" s="10" t="s">
        <v>2342</v>
      </c>
      <c r="B46" s="574" t="s">
        <v>1839</v>
      </c>
      <c r="C46" s="574"/>
      <c r="D46" s="156"/>
      <c r="E46" s="156"/>
      <c r="F46" s="156"/>
      <c r="G46" s="156"/>
      <c r="H46" s="574" t="s">
        <v>1827</v>
      </c>
      <c r="I46" s="366">
        <v>900</v>
      </c>
      <c r="J46" s="724" t="s">
        <v>1882</v>
      </c>
      <c r="K46" s="24" t="s">
        <v>1862</v>
      </c>
      <c r="L46" s="24" t="s">
        <v>515</v>
      </c>
      <c r="M46" s="574"/>
    </row>
    <row r="47" spans="1:13" ht="18.75" customHeight="1">
      <c r="A47" s="257" t="s">
        <v>2343</v>
      </c>
      <c r="B47" s="574" t="s">
        <v>1840</v>
      </c>
      <c r="C47" s="574"/>
      <c r="D47" s="156"/>
      <c r="E47" s="156"/>
      <c r="F47" s="156"/>
      <c r="G47" s="156"/>
      <c r="H47" s="24" t="s">
        <v>2347</v>
      </c>
      <c r="I47" s="695"/>
      <c r="J47" s="724" t="s">
        <v>750</v>
      </c>
      <c r="K47" s="24" t="s">
        <v>1863</v>
      </c>
      <c r="L47" s="574" t="s">
        <v>1852</v>
      </c>
      <c r="M47" s="574"/>
    </row>
    <row r="48" spans="1:13" ht="18.75" customHeight="1">
      <c r="A48" s="10" t="s">
        <v>2344</v>
      </c>
      <c r="B48" s="574" t="s">
        <v>961</v>
      </c>
      <c r="C48" s="574"/>
      <c r="D48" s="146"/>
      <c r="E48" s="146"/>
      <c r="F48" s="146"/>
      <c r="G48" s="146"/>
      <c r="H48" s="574" t="s">
        <v>1877</v>
      </c>
      <c r="I48" s="695">
        <v>2500</v>
      </c>
      <c r="J48" s="724" t="s">
        <v>1203</v>
      </c>
      <c r="K48" s="727" t="s">
        <v>1864</v>
      </c>
      <c r="L48" s="24" t="s">
        <v>1853</v>
      </c>
      <c r="M48" s="574"/>
    </row>
    <row r="49" spans="1:13" ht="18.75" customHeight="1">
      <c r="A49" s="257" t="s">
        <v>2345</v>
      </c>
      <c r="B49" s="574" t="s">
        <v>1841</v>
      </c>
      <c r="C49" s="574"/>
      <c r="D49" s="146"/>
      <c r="E49" s="146"/>
      <c r="F49" s="146"/>
      <c r="G49" s="146"/>
      <c r="H49" s="24" t="s">
        <v>1881</v>
      </c>
      <c r="I49" s="366"/>
      <c r="J49" s="724" t="s">
        <v>1883</v>
      </c>
      <c r="K49" s="146" t="s">
        <v>1865</v>
      </c>
      <c r="L49" s="24" t="s">
        <v>1854</v>
      </c>
      <c r="M49" s="574"/>
    </row>
    <row r="50" spans="1:13" ht="18.75" customHeight="1">
      <c r="A50" s="10" t="s">
        <v>2346</v>
      </c>
      <c r="B50" s="574" t="s">
        <v>1842</v>
      </c>
      <c r="C50" s="574"/>
      <c r="D50" s="146"/>
      <c r="E50" s="146"/>
      <c r="F50" s="146"/>
      <c r="G50" s="146"/>
      <c r="H50" s="574" t="s">
        <v>440</v>
      </c>
      <c r="I50" s="366">
        <v>1500</v>
      </c>
      <c r="J50" s="724" t="s">
        <v>1884</v>
      </c>
      <c r="K50" s="24" t="s">
        <v>1866</v>
      </c>
      <c r="L50" s="574" t="s">
        <v>1855</v>
      </c>
      <c r="M50" s="574"/>
    </row>
    <row r="51" spans="1:13" ht="18.75" customHeight="1">
      <c r="A51" s="728" t="s">
        <v>2348</v>
      </c>
      <c r="B51" s="574" t="s">
        <v>1843</v>
      </c>
      <c r="C51" s="574"/>
      <c r="D51" s="146"/>
      <c r="E51" s="146"/>
      <c r="F51" s="146"/>
      <c r="G51" s="146"/>
      <c r="H51" s="24" t="s">
        <v>1880</v>
      </c>
      <c r="I51" s="366"/>
      <c r="J51" s="574"/>
      <c r="K51" s="727" t="s">
        <v>1867</v>
      </c>
      <c r="L51" s="574" t="s">
        <v>1856</v>
      </c>
      <c r="M51" s="574"/>
    </row>
    <row r="52" spans="1:13" ht="18.75" customHeight="1">
      <c r="A52" s="146" t="s">
        <v>2349</v>
      </c>
      <c r="B52" s="240" t="s">
        <v>1844</v>
      </c>
      <c r="C52" s="724"/>
      <c r="D52" s="156"/>
      <c r="E52" s="156"/>
      <c r="F52" s="156"/>
      <c r="G52" s="156"/>
      <c r="H52" s="257" t="s">
        <v>345</v>
      </c>
      <c r="I52" s="366">
        <v>1500</v>
      </c>
      <c r="J52" s="724"/>
      <c r="K52" s="146" t="s">
        <v>1868</v>
      </c>
      <c r="L52" s="146" t="s">
        <v>1857</v>
      </c>
      <c r="M52" s="724"/>
    </row>
    <row r="53" spans="1:13" ht="18.75" customHeight="1">
      <c r="A53" s="146" t="s">
        <v>10</v>
      </c>
      <c r="B53" s="724" t="s">
        <v>1845</v>
      </c>
      <c r="C53" s="724"/>
      <c r="D53" s="156"/>
      <c r="E53" s="156"/>
      <c r="F53" s="156"/>
      <c r="G53" s="156"/>
      <c r="H53" s="24" t="s">
        <v>1847</v>
      </c>
      <c r="I53" s="366"/>
      <c r="J53" s="724"/>
      <c r="K53" s="247" t="s">
        <v>1869</v>
      </c>
      <c r="L53" s="240" t="s">
        <v>1858</v>
      </c>
      <c r="M53" s="724"/>
    </row>
    <row r="54" spans="1:13" ht="18.75" customHeight="1">
      <c r="A54" s="157"/>
      <c r="B54" s="146" t="s">
        <v>1846</v>
      </c>
      <c r="C54" s="146"/>
      <c r="D54" s="146"/>
      <c r="E54" s="146"/>
      <c r="F54" s="146"/>
      <c r="G54" s="146"/>
      <c r="H54" s="257" t="s">
        <v>1878</v>
      </c>
      <c r="I54" s="625">
        <v>300</v>
      </c>
      <c r="J54" s="156"/>
      <c r="K54" s="241" t="s">
        <v>1870</v>
      </c>
      <c r="L54" s="24" t="s">
        <v>1859</v>
      </c>
      <c r="M54" s="156"/>
    </row>
    <row r="55" spans="1:13" ht="18.75" customHeight="1">
      <c r="A55" s="157"/>
      <c r="B55" s="146"/>
      <c r="C55" s="146"/>
      <c r="D55" s="146"/>
      <c r="E55" s="146"/>
      <c r="F55" s="146"/>
      <c r="G55" s="146"/>
      <c r="H55" s="91" t="s">
        <v>1848</v>
      </c>
      <c r="I55" s="625"/>
      <c r="J55" s="156"/>
      <c r="K55" s="241" t="s">
        <v>1871</v>
      </c>
      <c r="L55" s="240" t="s">
        <v>1860</v>
      </c>
      <c r="M55" s="156"/>
    </row>
    <row r="56" spans="1:13" ht="18.75" customHeight="1">
      <c r="A56" s="157"/>
      <c r="B56" s="146"/>
      <c r="C56" s="146"/>
      <c r="D56" s="146"/>
      <c r="E56" s="146"/>
      <c r="F56" s="146"/>
      <c r="G56" s="146"/>
      <c r="H56" s="257" t="s">
        <v>1879</v>
      </c>
      <c r="I56" s="625">
        <v>3090</v>
      </c>
      <c r="J56" s="156"/>
      <c r="K56" s="241" t="s">
        <v>1872</v>
      </c>
      <c r="L56" s="240"/>
      <c r="M56" s="156"/>
    </row>
    <row r="57" spans="1:13" ht="18.75" customHeight="1">
      <c r="A57" s="157"/>
      <c r="B57" s="146"/>
      <c r="C57" s="146"/>
      <c r="D57" s="146"/>
      <c r="E57" s="146"/>
      <c r="F57" s="146"/>
      <c r="G57" s="146"/>
      <c r="H57" s="157" t="s">
        <v>1849</v>
      </c>
      <c r="I57" s="624"/>
      <c r="J57" s="156"/>
      <c r="K57" s="241" t="s">
        <v>1873</v>
      </c>
      <c r="L57" s="244"/>
      <c r="M57" s="156"/>
    </row>
    <row r="58" spans="1:13" ht="18.75" customHeight="1">
      <c r="A58" s="157"/>
      <c r="B58" s="146"/>
      <c r="C58" s="146"/>
      <c r="D58" s="146"/>
      <c r="E58" s="146"/>
      <c r="F58" s="146"/>
      <c r="G58" s="146"/>
      <c r="H58" s="157" t="s">
        <v>1850</v>
      </c>
      <c r="I58" s="624"/>
      <c r="J58" s="156"/>
      <c r="K58" s="241" t="s">
        <v>1874</v>
      </c>
      <c r="L58" s="244"/>
      <c r="M58" s="156"/>
    </row>
    <row r="59" spans="1:13" ht="18.75" customHeight="1">
      <c r="A59" s="903" t="s">
        <v>282</v>
      </c>
      <c r="B59" s="904"/>
      <c r="C59" s="139"/>
      <c r="D59" s="139"/>
      <c r="E59" s="139"/>
      <c r="F59" s="139"/>
      <c r="G59" s="139"/>
      <c r="H59" s="139" t="s">
        <v>745</v>
      </c>
      <c r="I59" s="62">
        <f>SUM(I45:I58)</f>
        <v>10390</v>
      </c>
      <c r="J59" s="249"/>
      <c r="K59" s="139"/>
      <c r="L59" s="139"/>
      <c r="M59" s="249"/>
    </row>
    <row r="60" spans="1:13" ht="19.5" customHeight="1">
      <c r="A60" s="119" t="s">
        <v>325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1:13" ht="19.5" customHeight="1">
      <c r="A61" s="119" t="s">
        <v>207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1:13" ht="19.5" customHeight="1">
      <c r="A62" s="990" t="s">
        <v>1689</v>
      </c>
      <c r="B62" s="990"/>
      <c r="C62" s="990"/>
      <c r="D62" s="990"/>
      <c r="E62" s="990"/>
      <c r="F62" s="990"/>
      <c r="G62" s="990"/>
      <c r="H62" s="990"/>
      <c r="I62" s="990"/>
      <c r="J62" s="990"/>
      <c r="K62" s="990"/>
      <c r="L62" s="990"/>
      <c r="M62" s="990"/>
    </row>
    <row r="63" spans="1:13" ht="19.5" customHeight="1">
      <c r="A63" s="120" t="s">
        <v>2513</v>
      </c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1:13" ht="19.5" customHeight="1">
      <c r="A64" s="120" t="s">
        <v>2514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1:13" ht="19.5" customHeight="1">
      <c r="A65" s="120" t="s">
        <v>2515</v>
      </c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1:13" ht="19.5" customHeight="1">
      <c r="A66" s="120" t="s">
        <v>2516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1:13" ht="19.5" customHeight="1">
      <c r="A67" s="120" t="s">
        <v>2517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1:13" ht="19.5" customHeight="1">
      <c r="A68" s="748" t="s">
        <v>2518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</row>
    <row r="69" spans="1:13" ht="19.5" customHeight="1">
      <c r="A69" s="120" t="s">
        <v>2519</v>
      </c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</row>
    <row r="70" spans="1:13" ht="19.5" customHeight="1">
      <c r="A70" s="867" t="s">
        <v>20</v>
      </c>
      <c r="B70" s="867" t="s">
        <v>295</v>
      </c>
      <c r="C70" s="867" t="s">
        <v>296</v>
      </c>
      <c r="D70" s="869" t="s">
        <v>220</v>
      </c>
      <c r="E70" s="870"/>
      <c r="F70" s="870"/>
      <c r="G70" s="871"/>
      <c r="H70" s="867" t="s">
        <v>19</v>
      </c>
      <c r="I70" s="867" t="s">
        <v>221</v>
      </c>
      <c r="J70" s="867" t="s">
        <v>297</v>
      </c>
      <c r="K70" s="867" t="s">
        <v>222</v>
      </c>
      <c r="L70" s="867" t="s">
        <v>4</v>
      </c>
      <c r="M70" s="867" t="s">
        <v>2</v>
      </c>
    </row>
    <row r="71" spans="1:13" ht="19.5" customHeight="1">
      <c r="A71" s="868"/>
      <c r="B71" s="868"/>
      <c r="C71" s="868"/>
      <c r="D71" s="196">
        <v>1</v>
      </c>
      <c r="E71" s="196">
        <v>2</v>
      </c>
      <c r="F71" s="196">
        <v>3</v>
      </c>
      <c r="G71" s="196">
        <v>4</v>
      </c>
      <c r="H71" s="868"/>
      <c r="I71" s="868"/>
      <c r="J71" s="868"/>
      <c r="K71" s="868"/>
      <c r="L71" s="868"/>
      <c r="M71" s="868"/>
    </row>
    <row r="72" spans="1:13" ht="19.5" customHeight="1">
      <c r="A72" s="177" t="s">
        <v>1888</v>
      </c>
      <c r="B72" s="177" t="s">
        <v>1889</v>
      </c>
      <c r="C72" s="374">
        <v>22555</v>
      </c>
      <c r="D72" s="149"/>
      <c r="E72" s="149"/>
      <c r="F72" s="149"/>
      <c r="G72" s="149"/>
      <c r="H72" s="177" t="s">
        <v>440</v>
      </c>
      <c r="I72" s="375">
        <v>2500</v>
      </c>
      <c r="J72" s="177" t="s">
        <v>227</v>
      </c>
      <c r="K72" s="177" t="s">
        <v>1890</v>
      </c>
      <c r="L72" s="177" t="s">
        <v>1891</v>
      </c>
      <c r="M72" s="149" t="s">
        <v>2352</v>
      </c>
    </row>
    <row r="73" spans="1:13" ht="19.5" customHeight="1">
      <c r="A73" s="157" t="s">
        <v>1892</v>
      </c>
      <c r="B73" s="157" t="s">
        <v>1893</v>
      </c>
      <c r="C73" s="242">
        <v>22890</v>
      </c>
      <c r="D73" s="156"/>
      <c r="E73" s="156"/>
      <c r="F73" s="156"/>
      <c r="G73" s="156"/>
      <c r="H73" s="157" t="s">
        <v>2532</v>
      </c>
      <c r="I73" s="156"/>
      <c r="J73" s="157" t="s">
        <v>857</v>
      </c>
      <c r="K73" s="157" t="s">
        <v>1894</v>
      </c>
      <c r="L73" s="157" t="s">
        <v>780</v>
      </c>
      <c r="M73" s="156" t="s">
        <v>1895</v>
      </c>
    </row>
    <row r="74" spans="1:13" ht="19.5" customHeight="1">
      <c r="A74" s="257"/>
      <c r="B74" s="157" t="s">
        <v>1896</v>
      </c>
      <c r="C74" s="350"/>
      <c r="D74" s="156"/>
      <c r="E74" s="156"/>
      <c r="F74" s="156"/>
      <c r="G74" s="156"/>
      <c r="H74" s="157" t="s">
        <v>345</v>
      </c>
      <c r="I74" s="321">
        <v>1250</v>
      </c>
      <c r="J74" s="157"/>
      <c r="K74" s="157"/>
      <c r="L74" s="157"/>
      <c r="M74" s="156" t="s">
        <v>1414</v>
      </c>
    </row>
    <row r="75" spans="1:13" ht="19.5" customHeight="1">
      <c r="A75" s="157"/>
      <c r="B75" s="157" t="s">
        <v>422</v>
      </c>
      <c r="C75" s="747"/>
      <c r="D75" s="156"/>
      <c r="E75" s="156"/>
      <c r="F75" s="156"/>
      <c r="G75" s="156"/>
      <c r="H75" s="157" t="s">
        <v>2533</v>
      </c>
      <c r="I75" s="350"/>
      <c r="J75" s="157"/>
      <c r="K75" s="157"/>
      <c r="L75" s="157"/>
      <c r="M75" s="156" t="s">
        <v>1124</v>
      </c>
    </row>
    <row r="76" spans="1:13" ht="19.5" customHeight="1">
      <c r="A76" s="157"/>
      <c r="B76" s="157"/>
      <c r="C76" s="747"/>
      <c r="D76" s="156"/>
      <c r="E76" s="156"/>
      <c r="F76" s="156"/>
      <c r="G76" s="156"/>
      <c r="H76" s="157"/>
      <c r="I76" s="321"/>
      <c r="J76" s="157"/>
      <c r="K76" s="157"/>
      <c r="L76" s="157"/>
      <c r="M76" s="156" t="s">
        <v>1126</v>
      </c>
    </row>
    <row r="77" spans="1:13" ht="19.5" customHeight="1">
      <c r="A77" s="146" t="s">
        <v>2520</v>
      </c>
      <c r="B77" s="146"/>
      <c r="C77" s="146"/>
      <c r="D77" s="146"/>
      <c r="E77" s="146"/>
      <c r="F77" s="146"/>
      <c r="G77" s="146"/>
      <c r="H77" s="157"/>
      <c r="I77" s="321"/>
      <c r="J77" s="146"/>
      <c r="K77" s="146"/>
      <c r="L77" s="146"/>
      <c r="M77" s="146"/>
    </row>
    <row r="78" spans="1:13" ht="19.5" customHeight="1">
      <c r="A78" s="146" t="s">
        <v>2521</v>
      </c>
      <c r="B78" s="146"/>
      <c r="C78" s="146"/>
      <c r="D78" s="146"/>
      <c r="E78" s="146"/>
      <c r="F78" s="146"/>
      <c r="G78" s="146"/>
      <c r="H78" s="157" t="s">
        <v>1932</v>
      </c>
      <c r="I78" s="321">
        <v>3000</v>
      </c>
      <c r="J78" s="146"/>
      <c r="K78" s="157" t="s">
        <v>1925</v>
      </c>
      <c r="L78" s="157" t="s">
        <v>1926</v>
      </c>
      <c r="M78" s="146"/>
    </row>
    <row r="79" spans="1:13" ht="19.5" customHeight="1">
      <c r="A79" s="146" t="s">
        <v>2522</v>
      </c>
      <c r="B79" s="146"/>
      <c r="C79" s="146"/>
      <c r="D79" s="146"/>
      <c r="E79" s="146"/>
      <c r="F79" s="146"/>
      <c r="G79" s="146"/>
      <c r="H79" s="157" t="s">
        <v>1934</v>
      </c>
      <c r="I79" s="321"/>
      <c r="J79" s="146"/>
      <c r="K79" s="157" t="s">
        <v>1927</v>
      </c>
      <c r="L79" s="157" t="s">
        <v>1928</v>
      </c>
      <c r="M79" s="146"/>
    </row>
    <row r="80" spans="1:13" ht="19.5" customHeight="1">
      <c r="A80" s="146" t="s">
        <v>2523</v>
      </c>
      <c r="B80" s="146"/>
      <c r="C80" s="146"/>
      <c r="D80" s="146"/>
      <c r="E80" s="146"/>
      <c r="F80" s="146"/>
      <c r="G80" s="146"/>
      <c r="H80" s="157" t="s">
        <v>1935</v>
      </c>
      <c r="I80" s="321"/>
      <c r="J80" s="146"/>
      <c r="K80" s="157" t="s">
        <v>1929</v>
      </c>
      <c r="L80" s="157" t="s">
        <v>1930</v>
      </c>
      <c r="M80" s="146"/>
    </row>
    <row r="81" spans="1:13" ht="19.5" customHeight="1">
      <c r="A81" s="146" t="s">
        <v>2524</v>
      </c>
      <c r="B81" s="146"/>
      <c r="C81" s="146"/>
      <c r="D81" s="146"/>
      <c r="E81" s="146"/>
      <c r="F81" s="146"/>
      <c r="G81" s="146"/>
      <c r="H81" s="157" t="s">
        <v>245</v>
      </c>
      <c r="I81" s="321">
        <v>2500</v>
      </c>
      <c r="J81" s="146"/>
      <c r="K81" s="157"/>
      <c r="L81" s="157" t="s">
        <v>1931</v>
      </c>
      <c r="M81" s="146"/>
    </row>
    <row r="82" spans="1:13" ht="19.5" customHeight="1">
      <c r="A82" s="157" t="s">
        <v>2525</v>
      </c>
      <c r="B82" s="146"/>
      <c r="C82" s="146"/>
      <c r="D82" s="146"/>
      <c r="E82" s="146"/>
      <c r="F82" s="146"/>
      <c r="G82" s="146"/>
      <c r="H82" s="157" t="s">
        <v>2534</v>
      </c>
      <c r="I82" s="156"/>
      <c r="J82" s="146"/>
      <c r="K82" s="146"/>
      <c r="L82" s="157" t="s">
        <v>1933</v>
      </c>
      <c r="M82" s="146"/>
    </row>
    <row r="83" spans="1:13" ht="19.5" customHeight="1">
      <c r="A83" s="146" t="s">
        <v>2526</v>
      </c>
      <c r="B83" s="146"/>
      <c r="C83" s="146"/>
      <c r="D83" s="146"/>
      <c r="E83" s="146"/>
      <c r="F83" s="146"/>
      <c r="G83" s="146"/>
      <c r="H83" s="157" t="s">
        <v>345</v>
      </c>
      <c r="I83" s="321">
        <v>2500</v>
      </c>
      <c r="J83" s="146"/>
      <c r="K83" s="157"/>
      <c r="L83" s="157" t="s">
        <v>936</v>
      </c>
      <c r="M83" s="146"/>
    </row>
    <row r="84" spans="1:13" ht="19.5" customHeight="1">
      <c r="A84" s="157"/>
      <c r="B84" s="157"/>
      <c r="C84" s="747"/>
      <c r="D84" s="156"/>
      <c r="E84" s="156"/>
      <c r="F84" s="156"/>
      <c r="G84" s="156"/>
      <c r="H84" s="157" t="s">
        <v>1734</v>
      </c>
      <c r="I84" s="156"/>
      <c r="J84" s="157"/>
      <c r="K84" s="157"/>
      <c r="L84" s="157" t="s">
        <v>2527</v>
      </c>
      <c r="M84" s="747"/>
    </row>
    <row r="85" spans="1:13" ht="19.5" customHeight="1">
      <c r="A85" s="257"/>
      <c r="B85" s="157"/>
      <c r="C85" s="242"/>
      <c r="D85" s="156"/>
      <c r="E85" s="156"/>
      <c r="F85" s="156"/>
      <c r="G85" s="156"/>
      <c r="H85" s="157" t="s">
        <v>1949</v>
      </c>
      <c r="I85" s="321">
        <v>3600</v>
      </c>
      <c r="J85" s="157"/>
      <c r="K85" s="157"/>
      <c r="L85" s="157" t="s">
        <v>2528</v>
      </c>
      <c r="M85" s="747"/>
    </row>
    <row r="86" spans="1:13" ht="19.5" customHeight="1">
      <c r="A86" s="157"/>
      <c r="B86" s="157"/>
      <c r="C86" s="747"/>
      <c r="D86" s="156"/>
      <c r="E86" s="156"/>
      <c r="F86" s="156"/>
      <c r="G86" s="156"/>
      <c r="H86" s="157" t="s">
        <v>2535</v>
      </c>
      <c r="I86" s="321"/>
      <c r="J86" s="157"/>
      <c r="K86" s="157"/>
      <c r="L86" s="157" t="s">
        <v>2529</v>
      </c>
      <c r="M86" s="747"/>
    </row>
    <row r="87" spans="1:13" ht="19.5" customHeight="1">
      <c r="A87" s="157"/>
      <c r="B87" s="157"/>
      <c r="C87" s="747"/>
      <c r="D87" s="156"/>
      <c r="E87" s="156"/>
      <c r="F87" s="156"/>
      <c r="G87" s="156"/>
      <c r="H87" s="157"/>
      <c r="I87" s="156"/>
      <c r="J87" s="157"/>
      <c r="K87" s="157"/>
      <c r="L87" s="157" t="s">
        <v>2530</v>
      </c>
      <c r="M87" s="156"/>
    </row>
    <row r="88" spans="1:13" ht="19.5" customHeight="1">
      <c r="A88" s="623"/>
      <c r="B88" s="623"/>
      <c r="C88" s="502"/>
      <c r="D88" s="576"/>
      <c r="E88" s="576"/>
      <c r="F88" s="576"/>
      <c r="G88" s="576"/>
      <c r="H88" s="623"/>
      <c r="I88" s="576"/>
      <c r="J88" s="623"/>
      <c r="K88" s="623"/>
      <c r="L88" s="623">
        <v>100</v>
      </c>
      <c r="M88" s="159"/>
    </row>
    <row r="89" spans="1:13" ht="19.5" customHeight="1">
      <c r="A89" s="867" t="s">
        <v>20</v>
      </c>
      <c r="B89" s="867" t="s">
        <v>295</v>
      </c>
      <c r="C89" s="867" t="s">
        <v>296</v>
      </c>
      <c r="D89" s="869" t="s">
        <v>220</v>
      </c>
      <c r="E89" s="870"/>
      <c r="F89" s="870"/>
      <c r="G89" s="871"/>
      <c r="H89" s="867" t="s">
        <v>19</v>
      </c>
      <c r="I89" s="867" t="s">
        <v>221</v>
      </c>
      <c r="J89" s="918" t="s">
        <v>297</v>
      </c>
      <c r="K89" s="867" t="s">
        <v>222</v>
      </c>
      <c r="L89" s="867" t="s">
        <v>4</v>
      </c>
      <c r="M89" s="867" t="s">
        <v>2</v>
      </c>
    </row>
    <row r="90" spans="1:13" ht="19.5" customHeight="1">
      <c r="A90" s="868"/>
      <c r="B90" s="868"/>
      <c r="C90" s="868"/>
      <c r="D90" s="196">
        <v>1</v>
      </c>
      <c r="E90" s="196">
        <v>2</v>
      </c>
      <c r="F90" s="196">
        <v>3</v>
      </c>
      <c r="G90" s="196">
        <v>4</v>
      </c>
      <c r="H90" s="868"/>
      <c r="I90" s="868"/>
      <c r="J90" s="919"/>
      <c r="K90" s="868"/>
      <c r="L90" s="868"/>
      <c r="M90" s="868"/>
    </row>
    <row r="91" spans="1:13" ht="19.5" customHeight="1">
      <c r="A91" s="177"/>
      <c r="B91" s="177"/>
      <c r="C91" s="145"/>
      <c r="D91" s="145"/>
      <c r="E91" s="145"/>
      <c r="F91" s="145"/>
      <c r="G91" s="145"/>
      <c r="H91" s="177" t="s">
        <v>1917</v>
      </c>
      <c r="I91" s="149">
        <v>300</v>
      </c>
      <c r="J91" s="177"/>
      <c r="K91" s="177"/>
      <c r="L91" s="177"/>
      <c r="M91" s="177"/>
    </row>
    <row r="92" spans="1:13" ht="19.5" customHeight="1">
      <c r="A92" s="157"/>
      <c r="B92" s="157"/>
      <c r="C92" s="146"/>
      <c r="D92" s="146"/>
      <c r="E92" s="146"/>
      <c r="F92" s="146"/>
      <c r="G92" s="146"/>
      <c r="H92" s="157" t="s">
        <v>1918</v>
      </c>
      <c r="I92" s="156"/>
      <c r="J92" s="157"/>
      <c r="K92" s="146"/>
      <c r="L92" s="146"/>
      <c r="M92" s="157"/>
    </row>
    <row r="93" spans="1:13" ht="19.5" customHeight="1">
      <c r="A93" s="146"/>
      <c r="B93" s="146"/>
      <c r="C93" s="146"/>
      <c r="D93" s="146"/>
      <c r="E93" s="146"/>
      <c r="F93" s="146"/>
      <c r="G93" s="146"/>
      <c r="H93" s="157" t="s">
        <v>2531</v>
      </c>
      <c r="I93" s="321">
        <v>2000</v>
      </c>
      <c r="J93" s="146"/>
      <c r="K93" s="146"/>
      <c r="L93" s="146"/>
      <c r="M93" s="146"/>
    </row>
    <row r="94" spans="1:13" ht="19.5" customHeight="1">
      <c r="A94" s="146"/>
      <c r="B94" s="146"/>
      <c r="C94" s="146"/>
      <c r="D94" s="146"/>
      <c r="E94" s="146"/>
      <c r="F94" s="146"/>
      <c r="G94" s="146"/>
      <c r="H94" s="157" t="s">
        <v>750</v>
      </c>
      <c r="I94" s="321"/>
      <c r="J94" s="146"/>
      <c r="K94" s="157"/>
      <c r="L94" s="157"/>
      <c r="M94" s="146"/>
    </row>
    <row r="95" spans="1:13" ht="19.5" customHeight="1">
      <c r="A95" s="146"/>
      <c r="B95" s="146"/>
      <c r="C95" s="146"/>
      <c r="D95" s="146"/>
      <c r="E95" s="146"/>
      <c r="F95" s="146"/>
      <c r="G95" s="146"/>
      <c r="H95" s="157" t="s">
        <v>1941</v>
      </c>
      <c r="I95" s="321">
        <v>2350</v>
      </c>
      <c r="J95" s="146"/>
      <c r="K95" s="157"/>
      <c r="L95" s="157"/>
      <c r="M95" s="146"/>
    </row>
    <row r="96" spans="1:13" ht="19.5" customHeight="1">
      <c r="A96" s="146"/>
      <c r="B96" s="146"/>
      <c r="C96" s="146"/>
      <c r="D96" s="146"/>
      <c r="E96" s="146"/>
      <c r="F96" s="146"/>
      <c r="G96" s="146"/>
      <c r="H96" s="157" t="s">
        <v>1942</v>
      </c>
      <c r="I96" s="321"/>
      <c r="J96" s="146"/>
      <c r="K96" s="157"/>
      <c r="L96" s="157"/>
      <c r="M96" s="146"/>
    </row>
    <row r="97" spans="1:13" ht="19.5" customHeight="1">
      <c r="A97" s="146" t="s">
        <v>1943</v>
      </c>
      <c r="B97" s="157"/>
      <c r="C97" s="242"/>
      <c r="D97" s="156"/>
      <c r="E97" s="156"/>
      <c r="F97" s="156"/>
      <c r="G97" s="156"/>
      <c r="H97" s="157"/>
      <c r="I97" s="321"/>
      <c r="J97" s="157"/>
      <c r="K97" s="769" t="s">
        <v>2536</v>
      </c>
      <c r="L97" s="146" t="s">
        <v>1944</v>
      </c>
      <c r="M97" s="146"/>
    </row>
    <row r="98" spans="1:13" ht="19.5" customHeight="1">
      <c r="A98" s="146"/>
      <c r="B98" s="146"/>
      <c r="C98" s="747"/>
      <c r="D98" s="156"/>
      <c r="E98" s="156"/>
      <c r="F98" s="156"/>
      <c r="G98" s="156"/>
      <c r="H98" s="157"/>
      <c r="I98" s="321"/>
      <c r="J98" s="157"/>
      <c r="K98" s="146" t="s">
        <v>1945</v>
      </c>
      <c r="L98" s="146" t="s">
        <v>1946</v>
      </c>
      <c r="M98" s="146"/>
    </row>
    <row r="99" spans="1:13" ht="19.5" customHeight="1">
      <c r="A99" s="146"/>
      <c r="B99" s="146"/>
      <c r="C99" s="242"/>
      <c r="D99" s="156"/>
      <c r="E99" s="156"/>
      <c r="F99" s="156"/>
      <c r="G99" s="156"/>
      <c r="H99" s="157"/>
      <c r="I99" s="156"/>
      <c r="J99" s="157"/>
      <c r="K99" s="146"/>
      <c r="L99" s="146" t="s">
        <v>1947</v>
      </c>
      <c r="M99" s="574"/>
    </row>
    <row r="100" spans="1:13" ht="19.5" customHeight="1">
      <c r="A100" s="159"/>
      <c r="B100" s="159"/>
      <c r="C100" s="502"/>
      <c r="D100" s="576"/>
      <c r="E100" s="576"/>
      <c r="F100" s="576"/>
      <c r="G100" s="576"/>
      <c r="H100" s="623" t="s">
        <v>745</v>
      </c>
      <c r="I100" s="629"/>
      <c r="J100" s="623"/>
      <c r="K100" s="623"/>
      <c r="L100" s="623" t="s">
        <v>1948</v>
      </c>
      <c r="M100" s="623"/>
    </row>
    <row r="101" spans="1:13" ht="19.5" customHeight="1">
      <c r="A101" s="980" t="s">
        <v>282</v>
      </c>
      <c r="B101" s="989"/>
      <c r="C101" s="989"/>
      <c r="D101" s="989"/>
      <c r="E101" s="989"/>
      <c r="F101" s="989"/>
      <c r="G101" s="981"/>
      <c r="H101" s="768"/>
      <c r="I101" s="722">
        <f>SUM(I72:I100)</f>
        <v>20000</v>
      </c>
      <c r="J101" s="628"/>
      <c r="K101" s="628"/>
      <c r="L101" s="628"/>
      <c r="M101" s="628"/>
    </row>
    <row r="102" spans="1:13" ht="26.25" customHeight="1">
      <c r="A102" s="4"/>
      <c r="B102" s="4"/>
      <c r="C102" s="4"/>
      <c r="D102" s="4"/>
      <c r="E102" s="4"/>
      <c r="F102" s="4"/>
      <c r="G102" s="4"/>
      <c r="H102" s="4"/>
      <c r="I102" s="6"/>
      <c r="J102" s="7"/>
      <c r="K102" s="8"/>
      <c r="L102" s="8"/>
      <c r="M102" s="8"/>
    </row>
    <row r="103" spans="1:13" ht="26.25" customHeight="1">
      <c r="A103" s="4"/>
      <c r="B103" s="4"/>
      <c r="C103" s="4"/>
      <c r="D103" s="4"/>
      <c r="E103" s="4"/>
      <c r="F103" s="4"/>
      <c r="G103" s="4"/>
      <c r="H103" s="4"/>
      <c r="I103" s="6"/>
      <c r="J103" s="7"/>
      <c r="K103" s="8"/>
      <c r="L103" s="8"/>
      <c r="M103" s="8"/>
    </row>
    <row r="104" spans="1:13" ht="26.25" customHeight="1">
      <c r="A104" s="4"/>
      <c r="B104" s="4"/>
      <c r="C104" s="4"/>
      <c r="D104" s="4"/>
      <c r="E104" s="4"/>
      <c r="F104" s="4"/>
      <c r="G104" s="4"/>
      <c r="H104" s="4"/>
      <c r="I104" s="6"/>
      <c r="J104" s="7"/>
      <c r="K104" s="8"/>
      <c r="L104" s="8"/>
      <c r="M104" s="8"/>
    </row>
    <row r="105" spans="1:13" ht="26.25" customHeight="1">
      <c r="A105" s="4"/>
      <c r="B105" s="4"/>
      <c r="C105" s="4"/>
      <c r="D105" s="4"/>
      <c r="E105" s="4"/>
      <c r="F105" s="4"/>
      <c r="G105" s="4"/>
      <c r="H105" s="4"/>
      <c r="I105" s="6"/>
      <c r="J105" s="7"/>
      <c r="K105" s="8"/>
      <c r="L105" s="8"/>
      <c r="M105" s="8"/>
    </row>
    <row r="106" spans="1:13" ht="26.25" customHeight="1">
      <c r="A106" s="4"/>
      <c r="B106" s="4"/>
      <c r="C106" s="4"/>
      <c r="D106" s="4"/>
      <c r="E106" s="4"/>
      <c r="F106" s="4"/>
      <c r="G106" s="4"/>
      <c r="H106" s="4"/>
      <c r="I106" s="6"/>
      <c r="J106" s="7"/>
      <c r="K106" s="8"/>
      <c r="L106" s="8"/>
      <c r="M106" s="8"/>
    </row>
    <row r="107" spans="1:13" ht="26.25" customHeight="1">
      <c r="A107" s="4"/>
      <c r="B107" s="4"/>
      <c r="C107" s="4"/>
      <c r="D107" s="4"/>
      <c r="E107" s="4"/>
      <c r="F107" s="4"/>
      <c r="G107" s="4"/>
      <c r="H107" s="4"/>
      <c r="I107" s="6"/>
      <c r="J107" s="7"/>
      <c r="K107" s="8"/>
      <c r="L107" s="8"/>
      <c r="M107" s="8"/>
    </row>
    <row r="108" spans="1:13" ht="26.25" customHeight="1">
      <c r="A108" s="4"/>
      <c r="B108" s="4"/>
      <c r="C108" s="4"/>
      <c r="D108" s="4"/>
      <c r="E108" s="4"/>
      <c r="F108" s="4"/>
      <c r="G108" s="4"/>
      <c r="H108" s="4"/>
      <c r="I108" s="6"/>
      <c r="J108" s="7"/>
      <c r="K108" s="8"/>
      <c r="L108" s="8"/>
      <c r="M108" s="8"/>
    </row>
    <row r="109" spans="1:13" ht="26.25" customHeight="1">
      <c r="A109" s="4"/>
      <c r="B109" s="4"/>
      <c r="C109" s="4"/>
      <c r="D109" s="4"/>
      <c r="E109" s="4"/>
      <c r="F109" s="4"/>
      <c r="G109" s="4"/>
      <c r="H109" s="4"/>
      <c r="I109" s="6"/>
      <c r="J109" s="7"/>
      <c r="K109" s="8"/>
      <c r="L109" s="8"/>
      <c r="M109" s="8"/>
    </row>
    <row r="110" spans="1:13" ht="26.25" customHeight="1">
      <c r="A110" s="4"/>
      <c r="B110" s="4"/>
      <c r="C110" s="4"/>
      <c r="D110" s="4"/>
      <c r="E110" s="4"/>
      <c r="F110" s="4"/>
      <c r="G110" s="4"/>
      <c r="H110" s="4"/>
      <c r="I110" s="6"/>
      <c r="J110" s="7"/>
      <c r="K110" s="8"/>
      <c r="L110" s="8"/>
      <c r="M110" s="8"/>
    </row>
    <row r="111" spans="1:13" ht="17.25" customHeight="1">
      <c r="A111" s="4"/>
      <c r="B111" s="4"/>
      <c r="C111" s="4"/>
      <c r="D111" s="4"/>
      <c r="E111" s="4"/>
      <c r="F111" s="4"/>
      <c r="G111" s="4"/>
      <c r="H111" s="4"/>
      <c r="I111" s="6"/>
      <c r="J111" s="7"/>
      <c r="K111" s="8"/>
      <c r="L111" s="8"/>
      <c r="M111" s="8"/>
    </row>
    <row r="112" spans="1:13" ht="19.5" customHeight="1">
      <c r="A112" s="4"/>
      <c r="B112" s="4"/>
      <c r="C112" s="4"/>
      <c r="D112" s="4"/>
      <c r="E112" s="4"/>
      <c r="F112" s="4"/>
      <c r="G112" s="4"/>
      <c r="H112" s="4"/>
      <c r="I112" s="6"/>
      <c r="J112" s="7"/>
      <c r="K112" s="8"/>
      <c r="L112" s="8"/>
      <c r="M112" s="8"/>
    </row>
    <row r="113" spans="1:13" ht="18.75" customHeight="1">
      <c r="A113" s="4"/>
      <c r="B113" s="4"/>
      <c r="C113" s="4"/>
      <c r="D113" s="4"/>
      <c r="E113" s="4"/>
      <c r="F113" s="4"/>
      <c r="G113" s="4"/>
      <c r="H113" s="4"/>
      <c r="I113" s="6"/>
      <c r="J113" s="7"/>
      <c r="K113" s="8"/>
      <c r="L113" s="8"/>
      <c r="M113" s="8"/>
    </row>
    <row r="114" spans="1:13" ht="18.75" customHeight="1">
      <c r="A114" s="4"/>
      <c r="B114" s="4"/>
      <c r="C114" s="4"/>
      <c r="D114" s="4"/>
      <c r="E114" s="4"/>
      <c r="F114" s="4"/>
      <c r="G114" s="4"/>
      <c r="H114" s="4"/>
      <c r="I114" s="6"/>
      <c r="J114" s="7"/>
      <c r="K114" s="8"/>
      <c r="L114" s="8"/>
      <c r="M114" s="8"/>
    </row>
    <row r="115" spans="1:13" ht="17.25" customHeight="1">
      <c r="A115" s="382" t="s">
        <v>381</v>
      </c>
      <c r="B115" s="10"/>
      <c r="C115" s="10"/>
      <c r="D115" s="11"/>
      <c r="E115" s="11"/>
      <c r="F115" s="11"/>
      <c r="G115" s="11"/>
      <c r="H115" s="10"/>
      <c r="I115" s="12"/>
      <c r="J115" s="11"/>
      <c r="K115" s="10"/>
      <c r="L115" s="10"/>
      <c r="M115" s="13"/>
    </row>
    <row r="116" spans="1:13" ht="17.25" customHeight="1">
      <c r="A116" s="119" t="s">
        <v>207</v>
      </c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</row>
    <row r="117" spans="1:13" ht="17.25" customHeight="1">
      <c r="A117" s="990" t="s">
        <v>1689</v>
      </c>
      <c r="B117" s="990"/>
      <c r="C117" s="990"/>
      <c r="D117" s="990"/>
      <c r="E117" s="990"/>
      <c r="F117" s="990"/>
      <c r="G117" s="990"/>
      <c r="H117" s="990"/>
      <c r="I117" s="990"/>
      <c r="J117" s="990"/>
      <c r="K117" s="990"/>
      <c r="L117" s="990"/>
      <c r="M117" s="990"/>
    </row>
    <row r="118" spans="1:13" ht="17.25" customHeight="1">
      <c r="A118" s="120" t="s">
        <v>2537</v>
      </c>
      <c r="B118" s="120"/>
      <c r="C118" s="120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</row>
    <row r="119" spans="1:13" ht="17.25" customHeight="1">
      <c r="A119" s="120" t="s">
        <v>2538</v>
      </c>
      <c r="B119" s="120"/>
      <c r="C119" s="120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</row>
    <row r="120" spans="1:13" ht="17.25" customHeight="1">
      <c r="A120" s="120" t="s">
        <v>2539</v>
      </c>
      <c r="B120" s="120"/>
      <c r="C120" s="120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</row>
    <row r="121" spans="1:13" ht="17.25" customHeight="1">
      <c r="A121" s="120" t="s">
        <v>2540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</row>
    <row r="122" spans="1:13" ht="17.25" customHeight="1">
      <c r="A122" s="373" t="s">
        <v>2541</v>
      </c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</row>
    <row r="123" spans="1:13" ht="17.25" customHeight="1">
      <c r="A123" s="120" t="s">
        <v>1885</v>
      </c>
      <c r="B123" s="120"/>
      <c r="C123" s="120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</row>
    <row r="124" spans="1:13" ht="17.25" customHeight="1">
      <c r="A124" s="120" t="s">
        <v>2550</v>
      </c>
      <c r="B124" s="120"/>
      <c r="C124" s="120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</row>
    <row r="125" spans="1:13" ht="17.25" customHeight="1">
      <c r="A125" s="748" t="s">
        <v>1886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</row>
    <row r="126" spans="1:13" ht="17.25" customHeight="1">
      <c r="A126" s="120" t="s">
        <v>1887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</row>
    <row r="127" spans="1:13" ht="17.25" customHeight="1">
      <c r="A127" s="867" t="s">
        <v>20</v>
      </c>
      <c r="B127" s="867" t="s">
        <v>295</v>
      </c>
      <c r="C127" s="867" t="s">
        <v>296</v>
      </c>
      <c r="D127" s="869" t="s">
        <v>220</v>
      </c>
      <c r="E127" s="870"/>
      <c r="F127" s="870"/>
      <c r="G127" s="871"/>
      <c r="H127" s="867" t="s">
        <v>19</v>
      </c>
      <c r="I127" s="867" t="s">
        <v>221</v>
      </c>
      <c r="J127" s="867" t="s">
        <v>297</v>
      </c>
      <c r="K127" s="867" t="s">
        <v>222</v>
      </c>
      <c r="L127" s="867" t="s">
        <v>4</v>
      </c>
      <c r="M127" s="867" t="s">
        <v>2</v>
      </c>
    </row>
    <row r="128" spans="1:13" ht="17.25" customHeight="1">
      <c r="A128" s="868"/>
      <c r="B128" s="868"/>
      <c r="C128" s="868"/>
      <c r="D128" s="196">
        <v>1</v>
      </c>
      <c r="E128" s="196">
        <v>2</v>
      </c>
      <c r="F128" s="196">
        <v>3</v>
      </c>
      <c r="G128" s="196">
        <v>4</v>
      </c>
      <c r="H128" s="868"/>
      <c r="I128" s="868"/>
      <c r="J128" s="868"/>
      <c r="K128" s="868"/>
      <c r="L128" s="868"/>
      <c r="M128" s="868"/>
    </row>
    <row r="129" spans="1:13" ht="17.25" customHeight="1">
      <c r="A129" s="177" t="s">
        <v>1888</v>
      </c>
      <c r="B129" s="177" t="s">
        <v>1889</v>
      </c>
      <c r="C129" s="374">
        <v>22555</v>
      </c>
      <c r="D129" s="149"/>
      <c r="E129" s="149"/>
      <c r="F129" s="149"/>
      <c r="G129" s="149"/>
      <c r="H129" s="177" t="s">
        <v>1897</v>
      </c>
      <c r="I129" s="375">
        <v>1000</v>
      </c>
      <c r="J129" s="149" t="s">
        <v>227</v>
      </c>
      <c r="K129" s="177" t="s">
        <v>1890</v>
      </c>
      <c r="L129" s="177" t="s">
        <v>1891</v>
      </c>
      <c r="M129" s="149" t="s">
        <v>2352</v>
      </c>
    </row>
    <row r="130" spans="1:13" ht="17.25" customHeight="1">
      <c r="A130" s="157" t="s">
        <v>1892</v>
      </c>
      <c r="B130" s="157" t="s">
        <v>1893</v>
      </c>
      <c r="C130" s="747" t="s">
        <v>1118</v>
      </c>
      <c r="D130" s="156"/>
      <c r="E130" s="156"/>
      <c r="F130" s="156"/>
      <c r="G130" s="156"/>
      <c r="H130" s="157" t="s">
        <v>1898</v>
      </c>
      <c r="I130" s="321"/>
      <c r="J130" s="156" t="s">
        <v>857</v>
      </c>
      <c r="K130" s="157" t="s">
        <v>1894</v>
      </c>
      <c r="L130" s="157" t="s">
        <v>780</v>
      </c>
      <c r="M130" s="156" t="s">
        <v>1895</v>
      </c>
    </row>
    <row r="131" spans="1:13" ht="17.25" customHeight="1">
      <c r="A131" s="257"/>
      <c r="B131" s="157" t="s">
        <v>1896</v>
      </c>
      <c r="C131" s="242">
        <v>22890</v>
      </c>
      <c r="D131" s="156"/>
      <c r="E131" s="156"/>
      <c r="F131" s="156"/>
      <c r="G131" s="156"/>
      <c r="H131" s="157" t="s">
        <v>1899</v>
      </c>
      <c r="I131" s="321"/>
      <c r="J131" s="157"/>
      <c r="K131" s="157"/>
      <c r="L131" s="157"/>
      <c r="M131" s="156" t="s">
        <v>1414</v>
      </c>
    </row>
    <row r="132" spans="1:13" ht="17.25" customHeight="1">
      <c r="A132" s="157"/>
      <c r="B132" s="157" t="s">
        <v>836</v>
      </c>
      <c r="C132" s="747"/>
      <c r="D132" s="156"/>
      <c r="E132" s="156"/>
      <c r="F132" s="156"/>
      <c r="G132" s="156"/>
      <c r="H132" s="146"/>
      <c r="I132" s="146"/>
      <c r="J132" s="157"/>
      <c r="K132" s="157"/>
      <c r="L132" s="157"/>
      <c r="M132" s="156" t="s">
        <v>1124</v>
      </c>
    </row>
    <row r="133" spans="1:13" ht="17.25" customHeight="1">
      <c r="A133" s="157" t="s">
        <v>1900</v>
      </c>
      <c r="B133" s="157"/>
      <c r="C133" s="747"/>
      <c r="D133" s="156"/>
      <c r="E133" s="156"/>
      <c r="F133" s="156"/>
      <c r="G133" s="156"/>
      <c r="H133" s="157" t="s">
        <v>245</v>
      </c>
      <c r="I133" s="321">
        <v>2000</v>
      </c>
      <c r="J133" s="157"/>
      <c r="K133" s="157" t="s">
        <v>1901</v>
      </c>
      <c r="L133" s="157" t="s">
        <v>1902</v>
      </c>
      <c r="M133" s="156" t="s">
        <v>1126</v>
      </c>
    </row>
    <row r="134" spans="1:13" ht="17.25" customHeight="1">
      <c r="A134" s="157" t="s">
        <v>1903</v>
      </c>
      <c r="B134" s="157"/>
      <c r="C134" s="747"/>
      <c r="D134" s="156"/>
      <c r="E134" s="156"/>
      <c r="F134" s="156"/>
      <c r="G134" s="156"/>
      <c r="H134" s="157" t="s">
        <v>2551</v>
      </c>
      <c r="I134" s="156"/>
      <c r="J134" s="157"/>
      <c r="K134" s="157" t="s">
        <v>515</v>
      </c>
      <c r="L134" s="157" t="s">
        <v>1904</v>
      </c>
      <c r="M134" s="146"/>
    </row>
    <row r="135" spans="1:13" ht="17.25" customHeight="1">
      <c r="A135" s="157" t="s">
        <v>1905</v>
      </c>
      <c r="B135" s="257"/>
      <c r="C135" s="747"/>
      <c r="D135" s="156"/>
      <c r="E135" s="156"/>
      <c r="F135" s="156"/>
      <c r="G135" s="156"/>
      <c r="H135" s="157" t="s">
        <v>233</v>
      </c>
      <c r="I135" s="321">
        <v>2000</v>
      </c>
      <c r="J135" s="157"/>
      <c r="K135" s="146"/>
      <c r="L135" s="157" t="s">
        <v>1906</v>
      </c>
      <c r="M135" s="157"/>
    </row>
    <row r="136" spans="1:13" ht="17.25" customHeight="1">
      <c r="A136" s="157" t="s">
        <v>1907</v>
      </c>
      <c r="B136" s="157"/>
      <c r="C136" s="146"/>
      <c r="D136" s="146"/>
      <c r="E136" s="146"/>
      <c r="F136" s="146"/>
      <c r="G136" s="146"/>
      <c r="H136" s="157" t="s">
        <v>2552</v>
      </c>
      <c r="I136" s="321"/>
      <c r="J136" s="157"/>
      <c r="K136" s="157" t="s">
        <v>1908</v>
      </c>
      <c r="L136" s="157" t="s">
        <v>1909</v>
      </c>
      <c r="M136" s="157"/>
    </row>
    <row r="137" spans="1:13" ht="17.25" customHeight="1">
      <c r="A137" s="157" t="s">
        <v>1910</v>
      </c>
      <c r="B137" s="157"/>
      <c r="C137" s="146"/>
      <c r="D137" s="146"/>
      <c r="E137" s="146"/>
      <c r="F137" s="146"/>
      <c r="G137" s="146"/>
      <c r="H137" s="157" t="s">
        <v>1915</v>
      </c>
      <c r="I137" s="321">
        <v>3600</v>
      </c>
      <c r="J137" s="157"/>
      <c r="K137" s="157" t="s">
        <v>1911</v>
      </c>
      <c r="L137" s="157" t="s">
        <v>1912</v>
      </c>
      <c r="M137" s="157"/>
    </row>
    <row r="138" spans="1:13" ht="17.25" customHeight="1">
      <c r="A138" s="146" t="s">
        <v>1913</v>
      </c>
      <c r="B138" s="157"/>
      <c r="C138" s="146"/>
      <c r="D138" s="146"/>
      <c r="E138" s="146"/>
      <c r="F138" s="146"/>
      <c r="G138" s="146"/>
      <c r="H138" s="157" t="s">
        <v>2553</v>
      </c>
      <c r="I138" s="156"/>
      <c r="J138" s="146"/>
      <c r="K138" s="146"/>
      <c r="L138" s="146" t="s">
        <v>1914</v>
      </c>
      <c r="M138" s="157"/>
    </row>
    <row r="139" spans="1:13" ht="17.25" customHeight="1">
      <c r="A139" s="146"/>
      <c r="B139" s="157"/>
      <c r="C139" s="146"/>
      <c r="D139" s="146"/>
      <c r="E139" s="146"/>
      <c r="F139" s="146"/>
      <c r="G139" s="146"/>
      <c r="H139" s="157" t="s">
        <v>1916</v>
      </c>
      <c r="I139" s="321">
        <v>1000</v>
      </c>
      <c r="J139" s="146"/>
      <c r="K139" s="146"/>
      <c r="L139" s="146" t="s">
        <v>1119</v>
      </c>
      <c r="M139" s="157"/>
    </row>
    <row r="140" spans="1:13" ht="17.25" customHeight="1">
      <c r="A140" s="146"/>
      <c r="B140" s="157"/>
      <c r="C140" s="242"/>
      <c r="D140" s="156"/>
      <c r="E140" s="156"/>
      <c r="F140" s="156"/>
      <c r="G140" s="156"/>
      <c r="H140" s="350"/>
      <c r="I140" s="350"/>
      <c r="J140" s="157"/>
      <c r="K140" s="157"/>
      <c r="L140" s="157" t="s">
        <v>2554</v>
      </c>
      <c r="M140" s="156"/>
    </row>
    <row r="141" spans="1:13" ht="17.25" customHeight="1">
      <c r="A141" s="157" t="s">
        <v>1919</v>
      </c>
      <c r="B141" s="157"/>
      <c r="C141" s="146"/>
      <c r="D141" s="146"/>
      <c r="E141" s="146"/>
      <c r="F141" s="146"/>
      <c r="G141" s="146"/>
      <c r="H141" s="157" t="s">
        <v>233</v>
      </c>
      <c r="I141" s="321">
        <v>1000</v>
      </c>
      <c r="J141" s="157"/>
      <c r="K141" s="157" t="s">
        <v>1890</v>
      </c>
      <c r="L141" s="157" t="s">
        <v>1891</v>
      </c>
      <c r="M141" s="157"/>
    </row>
    <row r="142" spans="1:13" ht="17.25" customHeight="1">
      <c r="A142" s="157" t="s">
        <v>1920</v>
      </c>
      <c r="B142" s="157"/>
      <c r="C142" s="146"/>
      <c r="D142" s="146"/>
      <c r="E142" s="146"/>
      <c r="F142" s="146"/>
      <c r="G142" s="146"/>
      <c r="H142" s="157" t="s">
        <v>2555</v>
      </c>
      <c r="I142" s="156"/>
      <c r="J142" s="157"/>
      <c r="K142" s="157" t="s">
        <v>1894</v>
      </c>
      <c r="L142" s="157" t="s">
        <v>780</v>
      </c>
      <c r="M142" s="157"/>
    </row>
    <row r="143" spans="1:13" ht="17.25" customHeight="1">
      <c r="A143" s="157" t="s">
        <v>2542</v>
      </c>
      <c r="B143" s="157"/>
      <c r="C143" s="146"/>
      <c r="D143" s="146"/>
      <c r="E143" s="146"/>
      <c r="F143" s="146"/>
      <c r="G143" s="146"/>
      <c r="H143" s="157"/>
      <c r="I143" s="156"/>
      <c r="J143" s="157"/>
      <c r="K143" s="146"/>
      <c r="L143" s="146"/>
      <c r="M143" s="157"/>
    </row>
    <row r="144" spans="1:13" ht="17.25" customHeight="1">
      <c r="A144" s="146" t="s">
        <v>1921</v>
      </c>
      <c r="B144" s="146"/>
      <c r="C144" s="146"/>
      <c r="D144" s="146"/>
      <c r="E144" s="146"/>
      <c r="F144" s="146"/>
      <c r="G144" s="146"/>
      <c r="H144" s="157"/>
      <c r="I144" s="321"/>
      <c r="J144" s="146"/>
      <c r="K144" s="146"/>
      <c r="L144" s="146"/>
      <c r="M144" s="146"/>
    </row>
    <row r="145" spans="1:13" ht="17.25" customHeight="1">
      <c r="A145" s="146" t="s">
        <v>1922</v>
      </c>
      <c r="B145" s="146"/>
      <c r="C145" s="146"/>
      <c r="D145" s="146"/>
      <c r="E145" s="146"/>
      <c r="F145" s="146"/>
      <c r="G145" s="146"/>
      <c r="H145" s="157"/>
      <c r="I145" s="321"/>
      <c r="J145" s="146"/>
      <c r="K145" s="146"/>
      <c r="L145" s="146"/>
      <c r="M145" s="146"/>
    </row>
    <row r="146" spans="1:13" ht="17.25" customHeight="1">
      <c r="A146" s="146" t="s">
        <v>2543</v>
      </c>
      <c r="B146" s="146"/>
      <c r="C146" s="146"/>
      <c r="D146" s="146"/>
      <c r="E146" s="146"/>
      <c r="F146" s="146"/>
      <c r="G146" s="146"/>
      <c r="H146" s="157"/>
      <c r="I146" s="321"/>
      <c r="J146" s="146"/>
      <c r="K146" s="146"/>
      <c r="L146" s="146"/>
      <c r="M146" s="146"/>
    </row>
    <row r="147" spans="1:13" ht="17.25" customHeight="1">
      <c r="A147" s="159" t="s">
        <v>2544</v>
      </c>
      <c r="B147" s="623"/>
      <c r="C147" s="771"/>
      <c r="D147" s="576"/>
      <c r="E147" s="576"/>
      <c r="F147" s="576"/>
      <c r="G147" s="576"/>
      <c r="H147" s="623"/>
      <c r="I147" s="576"/>
      <c r="J147" s="623"/>
      <c r="K147" s="623"/>
      <c r="L147" s="623"/>
      <c r="M147" s="576"/>
    </row>
    <row r="148" spans="1:13" ht="17.25" customHeight="1">
      <c r="A148" s="867" t="s">
        <v>20</v>
      </c>
      <c r="B148" s="867" t="s">
        <v>295</v>
      </c>
      <c r="C148" s="867" t="s">
        <v>296</v>
      </c>
      <c r="D148" s="869" t="s">
        <v>220</v>
      </c>
      <c r="E148" s="870"/>
      <c r="F148" s="870"/>
      <c r="G148" s="871"/>
      <c r="H148" s="867" t="s">
        <v>19</v>
      </c>
      <c r="I148" s="867" t="s">
        <v>221</v>
      </c>
      <c r="J148" s="867" t="s">
        <v>297</v>
      </c>
      <c r="K148" s="867" t="s">
        <v>222</v>
      </c>
      <c r="L148" s="867" t="s">
        <v>4</v>
      </c>
      <c r="M148" s="867" t="s">
        <v>2</v>
      </c>
    </row>
    <row r="149" spans="1:13" ht="19.5" customHeight="1">
      <c r="A149" s="868"/>
      <c r="B149" s="868"/>
      <c r="C149" s="868"/>
      <c r="D149" s="196">
        <v>1</v>
      </c>
      <c r="E149" s="196">
        <v>2</v>
      </c>
      <c r="F149" s="196">
        <v>3</v>
      </c>
      <c r="G149" s="196">
        <v>4</v>
      </c>
      <c r="H149" s="868"/>
      <c r="I149" s="868"/>
      <c r="J149" s="868"/>
      <c r="K149" s="868"/>
      <c r="L149" s="868"/>
      <c r="M149" s="868"/>
    </row>
    <row r="150" spans="1:13" ht="17.25" customHeight="1">
      <c r="A150" s="177" t="s">
        <v>1936</v>
      </c>
      <c r="B150" s="177" t="s">
        <v>2545</v>
      </c>
      <c r="C150" s="374"/>
      <c r="D150" s="149"/>
      <c r="E150" s="149"/>
      <c r="F150" s="149"/>
      <c r="G150" s="149"/>
      <c r="H150" s="177" t="s">
        <v>245</v>
      </c>
      <c r="I150" s="375">
        <v>2000</v>
      </c>
      <c r="J150" s="177"/>
      <c r="K150" s="177" t="s">
        <v>1937</v>
      </c>
      <c r="L150" s="177" t="s">
        <v>1938</v>
      </c>
      <c r="M150" s="149"/>
    </row>
    <row r="151" spans="1:13" ht="17.25" customHeight="1">
      <c r="A151" s="146" t="s">
        <v>2546</v>
      </c>
      <c r="B151" s="146" t="s">
        <v>2544</v>
      </c>
      <c r="C151" s="747"/>
      <c r="D151" s="156"/>
      <c r="E151" s="156"/>
      <c r="F151" s="156"/>
      <c r="G151" s="156"/>
      <c r="H151" s="157" t="s">
        <v>2556</v>
      </c>
      <c r="I151" s="321"/>
      <c r="J151" s="157"/>
      <c r="K151" s="157" t="s">
        <v>515</v>
      </c>
      <c r="L151" s="157" t="s">
        <v>1939</v>
      </c>
      <c r="M151" s="156"/>
    </row>
    <row r="152" spans="1:13" ht="17.25" customHeight="1">
      <c r="A152" s="146" t="s">
        <v>2547</v>
      </c>
      <c r="B152" s="146"/>
      <c r="C152" s="242"/>
      <c r="D152" s="156"/>
      <c r="E152" s="156"/>
      <c r="F152" s="156"/>
      <c r="G152" s="156"/>
      <c r="H152" s="157" t="s">
        <v>1897</v>
      </c>
      <c r="I152" s="321">
        <v>2000</v>
      </c>
      <c r="J152" s="157"/>
      <c r="K152" s="146"/>
      <c r="L152" s="157" t="s">
        <v>1906</v>
      </c>
      <c r="M152" s="157"/>
    </row>
    <row r="153" spans="1:13" ht="17.25" customHeight="1">
      <c r="A153" s="146" t="s">
        <v>2548</v>
      </c>
      <c r="B153" s="146"/>
      <c r="C153" s="747"/>
      <c r="D153" s="156"/>
      <c r="E153" s="156"/>
      <c r="F153" s="156"/>
      <c r="G153" s="156"/>
      <c r="H153" s="157" t="s">
        <v>1923</v>
      </c>
      <c r="I153" s="321"/>
      <c r="J153" s="157"/>
      <c r="K153" s="157" t="s">
        <v>1908</v>
      </c>
      <c r="L153" s="157" t="s">
        <v>1940</v>
      </c>
      <c r="M153" s="157"/>
    </row>
    <row r="154" spans="1:13" ht="17.25" customHeight="1">
      <c r="A154" s="146"/>
      <c r="B154" s="157"/>
      <c r="C154" s="747"/>
      <c r="D154" s="156"/>
      <c r="E154" s="156"/>
      <c r="F154" s="156"/>
      <c r="G154" s="156"/>
      <c r="H154" s="157" t="s">
        <v>1924</v>
      </c>
      <c r="I154" s="321"/>
      <c r="J154" s="157"/>
      <c r="K154" s="157" t="s">
        <v>1911</v>
      </c>
      <c r="L154" s="157" t="s">
        <v>1912</v>
      </c>
      <c r="M154" s="157"/>
    </row>
    <row r="155" spans="1:13" ht="17.25" customHeight="1">
      <c r="A155" s="146"/>
      <c r="B155" s="157"/>
      <c r="C155" s="747"/>
      <c r="D155" s="156"/>
      <c r="E155" s="156"/>
      <c r="F155" s="156"/>
      <c r="G155" s="156"/>
      <c r="H155" s="157" t="s">
        <v>2549</v>
      </c>
      <c r="I155" s="321">
        <v>400</v>
      </c>
      <c r="J155" s="157"/>
      <c r="K155" s="146"/>
      <c r="L155" s="146" t="s">
        <v>1914</v>
      </c>
      <c r="M155" s="157"/>
    </row>
    <row r="156" spans="1:13" ht="17.25" customHeight="1">
      <c r="A156" s="146"/>
      <c r="B156" s="157"/>
      <c r="C156" s="747"/>
      <c r="D156" s="156"/>
      <c r="E156" s="156"/>
      <c r="F156" s="156"/>
      <c r="G156" s="156"/>
      <c r="H156" s="157" t="s">
        <v>462</v>
      </c>
      <c r="I156" s="321"/>
      <c r="J156" s="157"/>
      <c r="K156" s="146"/>
      <c r="L156" s="146" t="s">
        <v>1119</v>
      </c>
      <c r="M156" s="157"/>
    </row>
    <row r="157" spans="1:13" ht="17.25" customHeight="1">
      <c r="A157" s="146"/>
      <c r="B157" s="157"/>
      <c r="C157" s="146"/>
      <c r="D157" s="146"/>
      <c r="E157" s="146"/>
      <c r="F157" s="146"/>
      <c r="G157" s="146"/>
      <c r="H157" s="350"/>
      <c r="J157" s="157"/>
      <c r="K157" s="157"/>
      <c r="L157" s="157" t="s">
        <v>1906</v>
      </c>
      <c r="M157" s="157"/>
    </row>
    <row r="158" spans="1:13" ht="17.25" customHeight="1">
      <c r="A158" s="146" t="s">
        <v>1943</v>
      </c>
      <c r="B158" s="157"/>
      <c r="C158" s="242"/>
      <c r="D158" s="156"/>
      <c r="E158" s="156"/>
      <c r="F158" s="156"/>
      <c r="G158" s="156"/>
      <c r="H158" s="157"/>
      <c r="I158" s="321"/>
      <c r="J158" s="157"/>
      <c r="K158" s="146" t="s">
        <v>2557</v>
      </c>
      <c r="L158" s="146" t="s">
        <v>1944</v>
      </c>
      <c r="M158" s="156"/>
    </row>
    <row r="159" spans="1:13" ht="17.25" customHeight="1">
      <c r="A159" s="146"/>
      <c r="B159" s="146"/>
      <c r="C159" s="747"/>
      <c r="D159" s="156"/>
      <c r="E159" s="156"/>
      <c r="F159" s="156"/>
      <c r="G159" s="156"/>
      <c r="H159" s="157"/>
      <c r="I159" s="321"/>
      <c r="J159" s="157"/>
      <c r="K159" s="146" t="s">
        <v>2558</v>
      </c>
      <c r="L159" s="146" t="s">
        <v>1946</v>
      </c>
      <c r="M159" s="156"/>
    </row>
    <row r="160" spans="1:13" ht="17.25" customHeight="1">
      <c r="A160" s="146"/>
      <c r="B160" s="146"/>
      <c r="C160" s="242"/>
      <c r="D160" s="156"/>
      <c r="E160" s="156"/>
      <c r="F160" s="156"/>
      <c r="G160" s="156"/>
      <c r="H160" s="157"/>
      <c r="I160" s="156"/>
      <c r="J160" s="157"/>
      <c r="K160" s="146"/>
      <c r="L160" s="146" t="s">
        <v>1947</v>
      </c>
      <c r="M160" s="157"/>
    </row>
    <row r="161" spans="1:13" ht="17.25" customHeight="1">
      <c r="A161" s="159"/>
      <c r="B161" s="159"/>
      <c r="C161" s="502"/>
      <c r="D161" s="576"/>
      <c r="E161" s="576"/>
      <c r="F161" s="576"/>
      <c r="G161" s="576"/>
      <c r="H161" s="623" t="s">
        <v>745</v>
      </c>
      <c r="I161" s="629"/>
      <c r="J161" s="623"/>
      <c r="K161" s="623"/>
      <c r="L161" s="623" t="s">
        <v>1948</v>
      </c>
      <c r="M161" s="623"/>
    </row>
    <row r="162" spans="1:13" ht="17.25" customHeight="1">
      <c r="A162" s="980" t="s">
        <v>282</v>
      </c>
      <c r="B162" s="989"/>
      <c r="C162" s="989"/>
      <c r="D162" s="989"/>
      <c r="E162" s="989"/>
      <c r="F162" s="989"/>
      <c r="G162" s="981"/>
      <c r="H162" s="628"/>
      <c r="I162" s="722">
        <f>SUM(I129:I159)</f>
        <v>15000</v>
      </c>
      <c r="J162" s="628"/>
      <c r="K162" s="628"/>
      <c r="L162" s="628"/>
      <c r="M162" s="628"/>
    </row>
    <row r="163" spans="1:13" ht="17.25" customHeight="1">
      <c r="A163" s="141"/>
      <c r="B163" s="141"/>
      <c r="C163" s="142"/>
      <c r="D163" s="142"/>
      <c r="E163" s="142"/>
      <c r="F163" s="142"/>
      <c r="G163" s="142"/>
      <c r="H163" s="770"/>
      <c r="I163" s="582"/>
      <c r="J163" s="770"/>
      <c r="K163" s="770"/>
      <c r="L163" s="770"/>
      <c r="M163" s="770"/>
    </row>
    <row r="164" spans="1:13" ht="17.25" customHeight="1">
      <c r="A164" s="141"/>
      <c r="B164" s="141"/>
      <c r="C164" s="142"/>
      <c r="D164" s="142"/>
      <c r="E164" s="142"/>
      <c r="F164" s="142"/>
      <c r="G164" s="142"/>
      <c r="H164" s="770"/>
      <c r="I164" s="582"/>
      <c r="J164" s="770"/>
      <c r="K164" s="770"/>
      <c r="L164" s="770"/>
      <c r="M164" s="770"/>
    </row>
    <row r="165" spans="1:13" ht="17.25" customHeight="1">
      <c r="A165" s="141"/>
      <c r="B165" s="141"/>
      <c r="C165" s="142"/>
      <c r="D165" s="142"/>
      <c r="E165" s="142"/>
      <c r="F165" s="142"/>
      <c r="G165" s="142"/>
      <c r="H165" s="770"/>
      <c r="I165" s="582"/>
      <c r="J165" s="770"/>
      <c r="K165" s="770"/>
      <c r="L165" s="770"/>
      <c r="M165" s="770"/>
    </row>
    <row r="166" spans="1:13" ht="17.25" customHeight="1">
      <c r="A166" s="141"/>
      <c r="B166" s="141"/>
      <c r="C166" s="142"/>
      <c r="D166" s="142"/>
      <c r="E166" s="142"/>
      <c r="F166" s="142"/>
      <c r="G166" s="142"/>
      <c r="H166" s="770"/>
      <c r="I166" s="582"/>
      <c r="J166" s="770"/>
      <c r="K166" s="770"/>
      <c r="L166" s="770"/>
      <c r="M166" s="770"/>
    </row>
    <row r="167" spans="1:13" ht="17.25" customHeight="1">
      <c r="A167" s="141"/>
      <c r="B167" s="141"/>
      <c r="C167" s="142"/>
      <c r="D167" s="142"/>
      <c r="E167" s="142"/>
      <c r="F167" s="142"/>
      <c r="G167" s="142"/>
      <c r="H167" s="770"/>
      <c r="I167" s="582"/>
      <c r="J167" s="770"/>
      <c r="K167" s="770"/>
      <c r="L167" s="770"/>
      <c r="M167" s="770"/>
    </row>
    <row r="168" spans="1:13" ht="17.25" customHeight="1">
      <c r="A168" s="141"/>
      <c r="B168" s="141"/>
      <c r="C168" s="142"/>
      <c r="D168" s="142"/>
      <c r="E168" s="142"/>
      <c r="F168" s="142"/>
      <c r="G168" s="142"/>
      <c r="H168" s="770"/>
      <c r="I168" s="582"/>
      <c r="J168" s="770"/>
      <c r="K168" s="770"/>
      <c r="L168" s="770"/>
      <c r="M168" s="770"/>
    </row>
    <row r="169" spans="1:13" ht="17.25" customHeight="1">
      <c r="A169" s="141"/>
      <c r="B169" s="141"/>
      <c r="C169" s="142"/>
      <c r="D169" s="142"/>
      <c r="E169" s="142"/>
      <c r="F169" s="142"/>
      <c r="G169" s="142"/>
      <c r="H169" s="770"/>
      <c r="I169" s="582"/>
      <c r="J169" s="770"/>
      <c r="K169" s="770"/>
      <c r="L169" s="770"/>
      <c r="M169" s="770"/>
    </row>
    <row r="170" spans="1:13" ht="17.25" customHeight="1">
      <c r="A170" s="141"/>
      <c r="B170" s="141"/>
      <c r="C170" s="142"/>
      <c r="D170" s="142"/>
      <c r="E170" s="142"/>
      <c r="F170" s="142"/>
      <c r="G170" s="142"/>
      <c r="H170" s="770"/>
      <c r="I170" s="582"/>
      <c r="J170" s="770"/>
      <c r="K170" s="770"/>
      <c r="L170" s="770"/>
      <c r="M170" s="770"/>
    </row>
    <row r="171" spans="1:13" ht="17.25" customHeight="1">
      <c r="A171" s="141"/>
      <c r="B171" s="141"/>
      <c r="C171" s="142"/>
      <c r="D171" s="142"/>
      <c r="E171" s="142"/>
      <c r="F171" s="142"/>
      <c r="G171" s="142"/>
      <c r="H171" s="770"/>
      <c r="I171" s="582"/>
      <c r="J171" s="770"/>
      <c r="K171" s="770"/>
      <c r="L171" s="770"/>
      <c r="M171" s="770"/>
    </row>
    <row r="172" spans="1:13" ht="17.25" customHeight="1">
      <c r="A172" s="141"/>
      <c r="B172" s="141"/>
      <c r="C172" s="142"/>
      <c r="D172" s="142"/>
      <c r="E172" s="142"/>
      <c r="F172" s="142"/>
      <c r="G172" s="142"/>
      <c r="H172" s="770"/>
      <c r="I172" s="582"/>
      <c r="J172" s="770"/>
      <c r="K172" s="770"/>
      <c r="L172" s="770"/>
      <c r="M172" s="770"/>
    </row>
    <row r="173" spans="1:13" ht="17.25" customHeight="1">
      <c r="A173" s="141"/>
      <c r="B173" s="141"/>
      <c r="C173" s="142"/>
      <c r="D173" s="142"/>
      <c r="E173" s="142"/>
      <c r="F173" s="142"/>
      <c r="G173" s="142"/>
      <c r="H173" s="770"/>
      <c r="I173" s="582"/>
      <c r="J173" s="770"/>
      <c r="K173" s="770"/>
      <c r="L173" s="770"/>
      <c r="M173" s="770"/>
    </row>
    <row r="174" spans="1:13" ht="17.25" customHeight="1">
      <c r="A174" s="141"/>
      <c r="B174" s="141"/>
      <c r="C174" s="142"/>
      <c r="D174" s="142"/>
      <c r="E174" s="142"/>
      <c r="F174" s="142"/>
      <c r="G174" s="142"/>
      <c r="H174" s="770"/>
      <c r="I174" s="582"/>
      <c r="J174" s="770"/>
      <c r="K174" s="770"/>
      <c r="L174" s="770"/>
      <c r="M174" s="770"/>
    </row>
    <row r="175" spans="1:13" ht="17.25" customHeight="1">
      <c r="A175" s="141"/>
      <c r="B175" s="141"/>
      <c r="C175" s="142"/>
      <c r="D175" s="142"/>
      <c r="E175" s="142"/>
      <c r="F175" s="142"/>
      <c r="G175" s="142"/>
      <c r="H175" s="770"/>
      <c r="I175" s="582"/>
      <c r="J175" s="770"/>
      <c r="K175" s="770"/>
      <c r="L175" s="770"/>
      <c r="M175" s="770"/>
    </row>
    <row r="176" spans="1:13" ht="17.25" customHeight="1">
      <c r="A176" s="141"/>
      <c r="B176" s="141"/>
      <c r="C176" s="142"/>
      <c r="D176" s="142"/>
      <c r="E176" s="142"/>
      <c r="F176" s="142"/>
      <c r="G176" s="142"/>
      <c r="H176" s="770"/>
      <c r="I176" s="582"/>
      <c r="J176" s="770"/>
      <c r="K176" s="770"/>
      <c r="L176" s="770"/>
      <c r="M176" s="770"/>
    </row>
    <row r="177" spans="1:13" ht="17.25" customHeight="1">
      <c r="A177" s="141"/>
      <c r="B177" s="141"/>
      <c r="C177" s="142"/>
      <c r="D177" s="142"/>
      <c r="E177" s="142"/>
      <c r="F177" s="142"/>
      <c r="G177" s="142"/>
      <c r="H177" s="770"/>
      <c r="I177" s="582"/>
      <c r="J177" s="770"/>
      <c r="K177" s="770"/>
      <c r="L177" s="770"/>
      <c r="M177" s="770"/>
    </row>
    <row r="178" spans="1:13" ht="17.25" customHeight="1">
      <c r="A178" s="141"/>
      <c r="B178" s="141"/>
      <c r="C178" s="142"/>
      <c r="D178" s="142"/>
      <c r="E178" s="142"/>
      <c r="F178" s="142"/>
      <c r="G178" s="142"/>
      <c r="H178" s="770"/>
      <c r="I178" s="582"/>
      <c r="J178" s="770"/>
      <c r="K178" s="770"/>
      <c r="L178" s="770"/>
      <c r="M178" s="770"/>
    </row>
    <row r="179" spans="1:13" ht="17.25" customHeight="1">
      <c r="A179" s="141"/>
      <c r="B179" s="141"/>
      <c r="C179" s="142"/>
      <c r="D179" s="142"/>
      <c r="E179" s="142"/>
      <c r="F179" s="142"/>
      <c r="G179" s="142"/>
      <c r="H179" s="770"/>
      <c r="I179" s="582"/>
      <c r="J179" s="770"/>
      <c r="K179" s="770"/>
      <c r="L179" s="770"/>
      <c r="M179" s="770"/>
    </row>
    <row r="180" spans="1:13" ht="17.25" customHeight="1">
      <c r="A180" s="141"/>
      <c r="B180" s="141"/>
      <c r="C180" s="142"/>
      <c r="D180" s="142"/>
      <c r="E180" s="142"/>
      <c r="F180" s="142"/>
      <c r="G180" s="142"/>
      <c r="H180" s="770"/>
      <c r="I180" s="582"/>
      <c r="J180" s="770"/>
      <c r="K180" s="770"/>
      <c r="L180" s="770"/>
      <c r="M180" s="770"/>
    </row>
    <row r="181" spans="1:13" ht="17.25" customHeight="1">
      <c r="A181" s="382" t="s">
        <v>423</v>
      </c>
      <c r="B181" s="141"/>
      <c r="C181" s="142"/>
      <c r="D181" s="142"/>
      <c r="E181" s="142"/>
      <c r="F181" s="142"/>
      <c r="G181" s="142"/>
      <c r="H181" s="770"/>
      <c r="I181" s="582"/>
      <c r="J181" s="770"/>
      <c r="K181" s="770"/>
      <c r="L181" s="770"/>
      <c r="M181" s="770"/>
    </row>
    <row r="182" spans="1:13" ht="17.25" customHeight="1">
      <c r="A182" s="382" t="s">
        <v>207</v>
      </c>
      <c r="B182" s="10"/>
      <c r="C182" s="10"/>
      <c r="D182" s="11"/>
      <c r="E182" s="11"/>
      <c r="F182" s="11"/>
      <c r="G182" s="11"/>
      <c r="H182" s="10"/>
      <c r="I182" s="12"/>
      <c r="J182" s="11"/>
      <c r="K182" s="10"/>
      <c r="L182" s="10"/>
      <c r="M182" s="13"/>
    </row>
    <row r="183" spans="1:13" ht="17.25" customHeight="1">
      <c r="A183" s="990" t="s">
        <v>1689</v>
      </c>
      <c r="B183" s="990"/>
      <c r="C183" s="990"/>
      <c r="D183" s="990"/>
      <c r="E183" s="990"/>
      <c r="F183" s="990"/>
      <c r="G183" s="990"/>
      <c r="H183" s="990"/>
      <c r="I183" s="990"/>
      <c r="J183" s="990"/>
      <c r="K183" s="990"/>
      <c r="L183" s="990"/>
      <c r="M183" s="990"/>
    </row>
    <row r="184" spans="1:13" ht="17.25" customHeight="1">
      <c r="A184" s="90" t="s">
        <v>3499</v>
      </c>
      <c r="B184" s="10"/>
      <c r="C184" s="10"/>
      <c r="D184" s="11"/>
      <c r="E184" s="11"/>
      <c r="F184" s="11"/>
      <c r="G184" s="11"/>
      <c r="H184" s="10"/>
      <c r="I184" s="12"/>
      <c r="J184" s="11"/>
      <c r="K184" s="10"/>
      <c r="L184" s="10"/>
      <c r="M184" s="13"/>
    </row>
    <row r="185" spans="1:13" ht="17.25" customHeight="1">
      <c r="A185" s="88" t="s">
        <v>3500</v>
      </c>
      <c r="B185" s="10"/>
      <c r="C185" s="10"/>
      <c r="D185" s="11"/>
      <c r="E185" s="11"/>
      <c r="F185" s="11"/>
      <c r="G185" s="11"/>
      <c r="H185" s="10"/>
      <c r="I185" s="12"/>
      <c r="J185" s="11"/>
      <c r="K185" s="10"/>
      <c r="L185" s="10"/>
      <c r="M185" s="13"/>
    </row>
    <row r="186" spans="1:13" ht="19.5" customHeight="1">
      <c r="A186" s="743" t="s">
        <v>1950</v>
      </c>
      <c r="B186" s="10"/>
      <c r="C186" s="10"/>
      <c r="D186" s="11"/>
      <c r="E186" s="11"/>
      <c r="F186" s="11"/>
      <c r="G186" s="11"/>
      <c r="H186" s="10"/>
      <c r="I186" s="12"/>
      <c r="J186" s="11"/>
      <c r="K186" s="10"/>
      <c r="L186" s="10"/>
      <c r="M186" s="13"/>
    </row>
    <row r="187" spans="1:13" ht="19.5" customHeight="1">
      <c r="A187" s="88" t="s">
        <v>1954</v>
      </c>
      <c r="B187" s="88"/>
      <c r="C187" s="88"/>
      <c r="D187" s="744"/>
      <c r="E187" s="90"/>
      <c r="F187" s="90"/>
      <c r="G187" s="90"/>
      <c r="H187" s="88"/>
      <c r="I187" s="88"/>
      <c r="J187" s="11"/>
      <c r="K187" s="10"/>
      <c r="L187" s="10"/>
      <c r="M187" s="13"/>
    </row>
    <row r="188" spans="1:13" ht="19.5" customHeight="1">
      <c r="A188" s="88" t="s">
        <v>1955</v>
      </c>
      <c r="B188" s="88"/>
      <c r="C188" s="88"/>
      <c r="D188" s="744"/>
      <c r="E188" s="90"/>
      <c r="F188" s="90"/>
      <c r="G188" s="90"/>
      <c r="H188" s="88"/>
      <c r="I188" s="88"/>
      <c r="J188" s="11"/>
      <c r="K188" s="10"/>
      <c r="L188" s="10"/>
      <c r="M188" s="13"/>
    </row>
    <row r="189" spans="1:13" ht="18" customHeight="1">
      <c r="A189" s="382" t="s">
        <v>1956</v>
      </c>
      <c r="B189" s="10"/>
      <c r="C189" s="10"/>
      <c r="D189" s="11"/>
      <c r="E189" s="11"/>
      <c r="F189" s="11"/>
      <c r="G189" s="11"/>
      <c r="H189" s="10"/>
      <c r="I189" s="12"/>
      <c r="J189" s="11"/>
      <c r="K189" s="10"/>
      <c r="L189" s="10"/>
      <c r="M189" s="13"/>
    </row>
    <row r="190" spans="1:13" ht="18" customHeight="1">
      <c r="A190" s="382" t="s">
        <v>1957</v>
      </c>
      <c r="B190" s="10"/>
      <c r="C190" s="10"/>
      <c r="D190" s="11"/>
      <c r="E190" s="11"/>
      <c r="F190" s="11"/>
      <c r="G190" s="11"/>
      <c r="H190" s="10"/>
      <c r="I190" s="12"/>
      <c r="J190" s="11"/>
      <c r="K190" s="10"/>
      <c r="L190" s="10"/>
      <c r="M190" s="13"/>
    </row>
    <row r="191" spans="1:13" ht="18" customHeight="1">
      <c r="A191" s="382" t="s">
        <v>1958</v>
      </c>
      <c r="B191" s="10"/>
      <c r="C191" s="10"/>
      <c r="D191" s="11"/>
      <c r="E191" s="11"/>
      <c r="F191" s="11"/>
      <c r="G191" s="11"/>
      <c r="H191" s="10"/>
      <c r="I191" s="12"/>
      <c r="J191" s="11"/>
      <c r="K191" s="10"/>
      <c r="L191" s="10"/>
      <c r="M191" s="13"/>
    </row>
    <row r="192" spans="1:13" ht="18" customHeight="1">
      <c r="A192" s="382" t="s">
        <v>1953</v>
      </c>
      <c r="B192" s="10"/>
      <c r="C192" s="10"/>
      <c r="D192" s="11"/>
      <c r="E192" s="11"/>
      <c r="F192" s="11"/>
      <c r="G192" s="11"/>
      <c r="H192" s="10"/>
      <c r="I192" s="12"/>
      <c r="J192" s="11"/>
      <c r="K192" s="10"/>
      <c r="L192" s="10"/>
      <c r="M192" s="13"/>
    </row>
    <row r="193" spans="1:13" ht="18" customHeight="1">
      <c r="A193" s="382" t="s">
        <v>1951</v>
      </c>
      <c r="B193" s="10"/>
      <c r="C193" s="10"/>
      <c r="D193" s="11"/>
      <c r="E193" s="11"/>
      <c r="F193" s="11"/>
      <c r="G193" s="11"/>
      <c r="H193" s="10"/>
      <c r="I193" s="12"/>
      <c r="J193" s="11"/>
      <c r="K193" s="10"/>
      <c r="L193" s="10"/>
      <c r="M193" s="13"/>
    </row>
    <row r="194" spans="1:13" ht="18" customHeight="1">
      <c r="A194" s="382" t="s">
        <v>1952</v>
      </c>
      <c r="B194" s="10"/>
      <c r="C194" s="10"/>
      <c r="D194" s="11"/>
      <c r="E194" s="11"/>
      <c r="F194" s="11"/>
      <c r="G194" s="11"/>
      <c r="H194" s="10"/>
      <c r="I194" s="12"/>
      <c r="J194" s="11"/>
      <c r="K194" s="10"/>
      <c r="L194" s="10"/>
      <c r="M194" s="13"/>
    </row>
    <row r="195" spans="1:13" ht="18" customHeight="1">
      <c r="A195" s="896" t="s">
        <v>20</v>
      </c>
      <c r="B195" s="896" t="s">
        <v>295</v>
      </c>
      <c r="C195" s="896" t="s">
        <v>296</v>
      </c>
      <c r="D195" s="929" t="s">
        <v>220</v>
      </c>
      <c r="E195" s="930"/>
      <c r="F195" s="930"/>
      <c r="G195" s="931"/>
      <c r="H195" s="896" t="s">
        <v>19</v>
      </c>
      <c r="I195" s="909" t="s">
        <v>221</v>
      </c>
      <c r="J195" s="932" t="s">
        <v>297</v>
      </c>
      <c r="K195" s="896" t="s">
        <v>222</v>
      </c>
      <c r="L195" s="896" t="s">
        <v>4</v>
      </c>
      <c r="M195" s="896" t="s">
        <v>2</v>
      </c>
    </row>
    <row r="196" spans="1:13" ht="18" customHeight="1">
      <c r="A196" s="897"/>
      <c r="B196" s="897"/>
      <c r="C196" s="897"/>
      <c r="D196" s="35">
        <v>1</v>
      </c>
      <c r="E196" s="35">
        <v>2</v>
      </c>
      <c r="F196" s="35">
        <v>3</v>
      </c>
      <c r="G196" s="35">
        <v>4</v>
      </c>
      <c r="H196" s="897"/>
      <c r="I196" s="910"/>
      <c r="J196" s="933"/>
      <c r="K196" s="897"/>
      <c r="L196" s="897"/>
      <c r="M196" s="897"/>
    </row>
    <row r="197" spans="1:13" ht="18" customHeight="1">
      <c r="A197" s="95" t="s">
        <v>1959</v>
      </c>
      <c r="B197" s="92" t="s">
        <v>1966</v>
      </c>
      <c r="C197" s="93"/>
      <c r="D197" s="94"/>
      <c r="E197" s="94"/>
      <c r="F197" s="94"/>
      <c r="G197" s="94"/>
      <c r="H197" s="95" t="s">
        <v>440</v>
      </c>
      <c r="I197" s="96">
        <v>12800</v>
      </c>
      <c r="J197" s="772" t="s">
        <v>1983</v>
      </c>
      <c r="K197" s="184" t="s">
        <v>1168</v>
      </c>
      <c r="L197" s="95" t="s">
        <v>1985</v>
      </c>
      <c r="M197" s="98" t="s">
        <v>474</v>
      </c>
    </row>
    <row r="198" spans="1:13" ht="18" customHeight="1">
      <c r="A198" s="51" t="s">
        <v>1960</v>
      </c>
      <c r="B198" s="473" t="s">
        <v>1967</v>
      </c>
      <c r="C198" s="473"/>
      <c r="D198" s="45"/>
      <c r="E198" s="45"/>
      <c r="F198" s="45"/>
      <c r="G198" s="45"/>
      <c r="H198" s="51" t="s">
        <v>1972</v>
      </c>
      <c r="I198" s="103"/>
      <c r="J198" s="44"/>
      <c r="K198" s="91" t="s">
        <v>1984</v>
      </c>
      <c r="L198" s="91" t="s">
        <v>1986</v>
      </c>
      <c r="M198" s="473"/>
    </row>
    <row r="199" spans="1:13" ht="18" customHeight="1">
      <c r="A199" s="51" t="s">
        <v>1961</v>
      </c>
      <c r="B199" s="473" t="s">
        <v>1968</v>
      </c>
      <c r="C199" s="79"/>
      <c r="D199" s="45"/>
      <c r="E199" s="45"/>
      <c r="F199" s="45"/>
      <c r="G199" s="45"/>
      <c r="H199" s="51" t="s">
        <v>1973</v>
      </c>
      <c r="I199" s="103">
        <v>8000</v>
      </c>
      <c r="J199" s="44"/>
      <c r="K199" s="91" t="s">
        <v>515</v>
      </c>
      <c r="L199" s="51" t="s">
        <v>1987</v>
      </c>
      <c r="M199" s="473"/>
    </row>
    <row r="200" spans="1:13" ht="18" customHeight="1">
      <c r="A200" s="51" t="s">
        <v>1962</v>
      </c>
      <c r="B200" s="473" t="s">
        <v>1969</v>
      </c>
      <c r="C200" s="79"/>
      <c r="D200" s="45"/>
      <c r="E200" s="45"/>
      <c r="F200" s="45"/>
      <c r="G200" s="45"/>
      <c r="H200" s="51" t="s">
        <v>1974</v>
      </c>
      <c r="I200" s="103"/>
      <c r="J200" s="44"/>
      <c r="K200" s="91"/>
      <c r="L200" s="51" t="s">
        <v>1990</v>
      </c>
      <c r="M200" s="473"/>
    </row>
    <row r="201" spans="1:13" ht="18" customHeight="1">
      <c r="A201" s="51" t="s">
        <v>1963</v>
      </c>
      <c r="B201" s="473" t="s">
        <v>1970</v>
      </c>
      <c r="C201" s="79"/>
      <c r="D201" s="45"/>
      <c r="E201" s="45"/>
      <c r="F201" s="45"/>
      <c r="G201" s="45"/>
      <c r="H201" s="51" t="s">
        <v>1975</v>
      </c>
      <c r="I201" s="103">
        <v>8100</v>
      </c>
      <c r="J201" s="44"/>
      <c r="K201" s="91"/>
      <c r="L201" s="51" t="s">
        <v>1991</v>
      </c>
      <c r="M201" s="473"/>
    </row>
    <row r="202" spans="1:13" ht="18" customHeight="1">
      <c r="A202" s="51" t="s">
        <v>1964</v>
      </c>
      <c r="B202" s="473" t="s">
        <v>1971</v>
      </c>
      <c r="C202" s="79"/>
      <c r="D202" s="45"/>
      <c r="E202" s="45"/>
      <c r="F202" s="45"/>
      <c r="G202" s="45"/>
      <c r="H202" s="51" t="s">
        <v>1976</v>
      </c>
      <c r="I202" s="103"/>
      <c r="J202" s="44"/>
      <c r="K202" s="91"/>
      <c r="L202" s="51" t="s">
        <v>1988</v>
      </c>
      <c r="M202" s="473"/>
    </row>
    <row r="203" spans="1:13" ht="18" customHeight="1">
      <c r="A203" s="51"/>
      <c r="B203" s="473"/>
      <c r="C203" s="79"/>
      <c r="D203" s="45"/>
      <c r="E203" s="45"/>
      <c r="F203" s="45"/>
      <c r="G203" s="45"/>
      <c r="H203" s="51" t="s">
        <v>1977</v>
      </c>
      <c r="I203" s="103">
        <v>12600</v>
      </c>
      <c r="J203" s="44"/>
      <c r="K203" s="91"/>
      <c r="L203" s="51" t="s">
        <v>1989</v>
      </c>
      <c r="M203" s="473"/>
    </row>
    <row r="204" spans="1:13" ht="18" customHeight="1">
      <c r="A204" s="51"/>
      <c r="B204" s="473"/>
      <c r="C204" s="79"/>
      <c r="D204" s="45"/>
      <c r="E204" s="45"/>
      <c r="F204" s="45"/>
      <c r="G204" s="45"/>
      <c r="H204" s="51" t="s">
        <v>1978</v>
      </c>
      <c r="I204" s="103"/>
      <c r="J204" s="44"/>
      <c r="K204" s="91"/>
      <c r="L204" s="51" t="s">
        <v>1992</v>
      </c>
      <c r="M204" s="473"/>
    </row>
    <row r="205" spans="1:13" ht="18" customHeight="1">
      <c r="A205" s="51"/>
      <c r="B205" s="473"/>
      <c r="C205" s="473"/>
      <c r="D205" s="45"/>
      <c r="E205" s="45"/>
      <c r="F205" s="45"/>
      <c r="G205" s="45"/>
      <c r="H205" s="24" t="s">
        <v>1979</v>
      </c>
      <c r="I205" s="634">
        <v>2000</v>
      </c>
      <c r="J205" s="44"/>
      <c r="K205" s="91"/>
      <c r="L205" s="91" t="s">
        <v>1993</v>
      </c>
      <c r="M205" s="473"/>
    </row>
    <row r="206" spans="1:13" ht="18" customHeight="1">
      <c r="A206" s="51" t="s">
        <v>1965</v>
      </c>
      <c r="B206" s="473"/>
      <c r="C206" s="473"/>
      <c r="D206" s="45"/>
      <c r="E206" s="45"/>
      <c r="F206" s="45"/>
      <c r="G206" s="45"/>
      <c r="H206" s="51" t="s">
        <v>1022</v>
      </c>
      <c r="I206" s="103">
        <v>4000</v>
      </c>
      <c r="J206" s="45"/>
      <c r="K206" s="91"/>
      <c r="L206" s="51" t="s">
        <v>1994</v>
      </c>
      <c r="M206" s="473"/>
    </row>
    <row r="207" spans="1:13" ht="18" customHeight="1">
      <c r="A207" s="91" t="s">
        <v>1980</v>
      </c>
      <c r="B207" s="24"/>
      <c r="C207" s="82"/>
      <c r="D207" s="42"/>
      <c r="E207" s="42"/>
      <c r="F207" s="42"/>
      <c r="G207" s="42"/>
      <c r="H207" s="91" t="s">
        <v>1981</v>
      </c>
      <c r="I207" s="43"/>
      <c r="J207" s="42"/>
      <c r="K207" s="91"/>
      <c r="L207" s="91"/>
      <c r="M207" s="24"/>
    </row>
    <row r="208" spans="1:13" ht="18" customHeight="1">
      <c r="A208" s="91"/>
      <c r="B208" s="24"/>
      <c r="C208" s="24"/>
      <c r="D208" s="42"/>
      <c r="E208" s="42"/>
      <c r="F208" s="42"/>
      <c r="G208" s="42"/>
      <c r="H208" s="91" t="s">
        <v>345</v>
      </c>
      <c r="I208" s="43">
        <v>2500</v>
      </c>
      <c r="J208" s="42"/>
      <c r="K208" s="91"/>
      <c r="L208" s="91"/>
      <c r="M208" s="24"/>
    </row>
    <row r="209" spans="1:13" ht="18" customHeight="1">
      <c r="A209" s="91"/>
      <c r="B209" s="24"/>
      <c r="C209" s="108"/>
      <c r="D209" s="42"/>
      <c r="E209" s="42"/>
      <c r="F209" s="42"/>
      <c r="G209" s="42"/>
      <c r="H209" s="91" t="s">
        <v>1982</v>
      </c>
      <c r="I209" s="43"/>
      <c r="J209" s="42"/>
      <c r="K209" s="91"/>
      <c r="L209" s="91"/>
      <c r="M209" s="24"/>
    </row>
    <row r="210" spans="1:13" ht="18" customHeight="1">
      <c r="A210" s="58"/>
      <c r="B210" s="59"/>
      <c r="C210" s="59"/>
      <c r="D210" s="60"/>
      <c r="E210" s="60"/>
      <c r="F210" s="60"/>
      <c r="G210" s="60"/>
      <c r="H210" s="59" t="s">
        <v>745</v>
      </c>
      <c r="I210" s="61"/>
      <c r="J210" s="60"/>
      <c r="K210" s="58"/>
      <c r="L210" s="58"/>
      <c r="M210" s="59"/>
    </row>
    <row r="211" spans="1:13" ht="18" customHeight="1">
      <c r="A211" s="900" t="s">
        <v>282</v>
      </c>
      <c r="B211" s="901"/>
      <c r="C211" s="901"/>
      <c r="D211" s="901"/>
      <c r="E211" s="901"/>
      <c r="F211" s="901"/>
      <c r="G211" s="901"/>
      <c r="H211" s="902"/>
      <c r="I211" s="62">
        <f>SUM(I197:I210)</f>
        <v>50000</v>
      </c>
      <c r="J211" s="63"/>
      <c r="K211" s="65"/>
      <c r="L211" s="65"/>
      <c r="M211" s="65"/>
    </row>
    <row r="212" spans="1:13" ht="18.75" customHeight="1">
      <c r="A212" s="9" t="s">
        <v>426</v>
      </c>
      <c r="B212" s="10"/>
      <c r="C212" s="10"/>
      <c r="D212" s="11"/>
      <c r="E212" s="11"/>
      <c r="F212" s="11"/>
      <c r="G212" s="11"/>
      <c r="H212" s="10"/>
      <c r="I212" s="12"/>
      <c r="J212" s="11"/>
      <c r="K212" s="10"/>
      <c r="L212" s="10"/>
      <c r="M212" s="13"/>
    </row>
    <row r="213" spans="1:13" ht="18.75" customHeight="1">
      <c r="A213" s="9" t="s">
        <v>207</v>
      </c>
      <c r="B213" s="10"/>
      <c r="C213" s="10"/>
      <c r="D213" s="11"/>
      <c r="E213" s="11"/>
      <c r="F213" s="11"/>
      <c r="G213" s="11"/>
      <c r="H213" s="10"/>
      <c r="I213" s="12"/>
      <c r="J213" s="11"/>
      <c r="K213" s="10"/>
      <c r="L213" s="10"/>
      <c r="M213" s="13"/>
    </row>
    <row r="214" spans="1:13" ht="18.75" customHeight="1">
      <c r="A214" s="990" t="s">
        <v>1689</v>
      </c>
      <c r="B214" s="990"/>
      <c r="C214" s="990"/>
      <c r="D214" s="990"/>
      <c r="E214" s="990"/>
      <c r="F214" s="990"/>
      <c r="G214" s="990"/>
      <c r="H214" s="990"/>
      <c r="I214" s="990"/>
      <c r="J214" s="990"/>
      <c r="K214" s="990"/>
      <c r="L214" s="990"/>
      <c r="M214" s="990"/>
    </row>
    <row r="215" spans="1:13" ht="18.75" customHeight="1">
      <c r="A215" s="90" t="s">
        <v>3501</v>
      </c>
      <c r="B215" s="10"/>
      <c r="C215" s="10"/>
      <c r="D215" s="11"/>
      <c r="E215" s="11"/>
      <c r="F215" s="11"/>
      <c r="G215" s="11"/>
      <c r="H215" s="10"/>
      <c r="I215" s="12"/>
      <c r="J215" s="11"/>
      <c r="K215" s="10"/>
      <c r="L215" s="10"/>
      <c r="M215" s="13"/>
    </row>
    <row r="216" spans="1:13" ht="18.75" customHeight="1">
      <c r="A216" s="88" t="s">
        <v>752</v>
      </c>
      <c r="B216" s="10"/>
      <c r="C216" s="10"/>
      <c r="D216" s="11"/>
      <c r="E216" s="11"/>
      <c r="F216" s="11"/>
      <c r="G216" s="11"/>
      <c r="H216" s="10"/>
      <c r="I216" s="12"/>
      <c r="J216" s="11"/>
      <c r="K216" s="10"/>
      <c r="L216" s="10"/>
      <c r="M216" s="13"/>
    </row>
    <row r="217" spans="1:13" ht="18.75" customHeight="1">
      <c r="A217" s="615" t="s">
        <v>2005</v>
      </c>
      <c r="B217" s="10"/>
      <c r="C217" s="10"/>
      <c r="D217" s="11"/>
      <c r="E217" s="11"/>
      <c r="F217" s="11"/>
      <c r="G217" s="11"/>
      <c r="H217" s="10"/>
      <c r="I217" s="12"/>
      <c r="J217" s="11"/>
      <c r="K217" s="10"/>
      <c r="L217" s="10"/>
      <c r="M217" s="13"/>
    </row>
    <row r="218" spans="1:13" ht="18.75" customHeight="1">
      <c r="A218" s="373" t="s">
        <v>1192</v>
      </c>
      <c r="B218" s="373" t="s">
        <v>1995</v>
      </c>
      <c r="C218" s="10"/>
      <c r="D218" s="11"/>
      <c r="E218" s="11"/>
      <c r="F218" s="11"/>
      <c r="G218" s="11"/>
      <c r="H218" s="10"/>
      <c r="I218" s="12"/>
      <c r="J218" s="11"/>
      <c r="K218" s="10"/>
      <c r="L218" s="10"/>
      <c r="M218" s="13"/>
    </row>
    <row r="219" spans="1:13" ht="18.75" customHeight="1">
      <c r="B219" s="373" t="s">
        <v>1996</v>
      </c>
      <c r="C219" s="10"/>
      <c r="D219" s="11"/>
      <c r="E219" s="11"/>
      <c r="F219" s="11"/>
      <c r="G219" s="11"/>
      <c r="H219" s="10"/>
      <c r="I219" s="12"/>
      <c r="J219" s="11"/>
      <c r="K219" s="10"/>
      <c r="L219" s="10"/>
      <c r="M219" s="13"/>
    </row>
    <row r="220" spans="1:13" ht="18.75" customHeight="1">
      <c r="B220" s="373" t="s">
        <v>1997</v>
      </c>
      <c r="C220" s="10"/>
      <c r="D220" s="11"/>
      <c r="E220" s="11"/>
      <c r="F220" s="11"/>
      <c r="G220" s="11"/>
      <c r="H220" s="10"/>
      <c r="I220" s="12"/>
      <c r="J220" s="11"/>
      <c r="K220" s="10"/>
      <c r="L220" s="10"/>
      <c r="M220" s="13"/>
    </row>
    <row r="221" spans="1:13" ht="18.75" customHeight="1">
      <c r="B221" s="373" t="s">
        <v>1998</v>
      </c>
      <c r="C221" s="10"/>
      <c r="D221" s="11"/>
      <c r="E221" s="11"/>
      <c r="F221" s="11"/>
      <c r="G221" s="11"/>
      <c r="H221" s="10"/>
      <c r="I221" s="12"/>
      <c r="J221" s="11"/>
      <c r="K221" s="10"/>
      <c r="L221" s="10"/>
      <c r="M221" s="13"/>
    </row>
    <row r="222" spans="1:13" ht="18.75" customHeight="1">
      <c r="A222" s="615" t="s">
        <v>565</v>
      </c>
      <c r="B222" s="373" t="s">
        <v>1999</v>
      </c>
      <c r="C222" s="10"/>
      <c r="D222" s="11"/>
      <c r="E222" s="11"/>
      <c r="F222" s="11"/>
      <c r="G222" s="11"/>
      <c r="H222" s="10"/>
      <c r="I222" s="12"/>
      <c r="J222" s="11"/>
      <c r="K222" s="10"/>
      <c r="L222" s="10"/>
      <c r="M222" s="13"/>
    </row>
    <row r="223" spans="1:13" ht="18.75" customHeight="1">
      <c r="B223" s="373" t="s">
        <v>2000</v>
      </c>
      <c r="C223" s="10"/>
      <c r="D223" s="11"/>
      <c r="E223" s="11"/>
      <c r="F223" s="11"/>
      <c r="G223" s="11"/>
      <c r="H223" s="10"/>
      <c r="I223" s="12"/>
      <c r="J223" s="11"/>
      <c r="K223" s="10"/>
      <c r="L223" s="10"/>
      <c r="M223" s="13"/>
    </row>
    <row r="224" spans="1:13" ht="18.75" customHeight="1">
      <c r="B224" s="373" t="s">
        <v>2001</v>
      </c>
      <c r="C224" s="10"/>
      <c r="D224" s="11"/>
      <c r="E224" s="11"/>
      <c r="F224" s="11"/>
      <c r="G224" s="11"/>
      <c r="H224" s="10"/>
      <c r="I224" s="12"/>
      <c r="J224" s="11"/>
      <c r="K224" s="10"/>
      <c r="L224" s="10"/>
      <c r="M224" s="13"/>
    </row>
    <row r="225" spans="1:13" ht="18.75" customHeight="1">
      <c r="B225" s="373" t="s">
        <v>2002</v>
      </c>
      <c r="C225" s="10"/>
      <c r="D225" s="11"/>
      <c r="E225" s="11"/>
      <c r="F225" s="11"/>
      <c r="G225" s="11"/>
      <c r="H225" s="10"/>
      <c r="I225" s="12"/>
      <c r="J225" s="11"/>
      <c r="K225" s="10"/>
      <c r="L225" s="10"/>
      <c r="M225" s="13"/>
    </row>
    <row r="226" spans="1:13" ht="18.75" customHeight="1">
      <c r="A226" s="373" t="s">
        <v>2006</v>
      </c>
      <c r="B226" s="10"/>
      <c r="C226" s="10"/>
      <c r="D226" s="11"/>
      <c r="E226" s="11"/>
      <c r="F226" s="11"/>
      <c r="G226" s="11"/>
      <c r="H226" s="10"/>
      <c r="I226" s="12"/>
      <c r="J226" s="11"/>
      <c r="K226" s="10"/>
      <c r="L226" s="10"/>
      <c r="M226" s="13"/>
    </row>
    <row r="227" spans="1:13" ht="18.75" customHeight="1">
      <c r="A227" s="373" t="s">
        <v>2003</v>
      </c>
      <c r="B227" s="10"/>
      <c r="C227" s="10"/>
      <c r="D227" s="11"/>
      <c r="E227" s="11"/>
      <c r="F227" s="11"/>
      <c r="G227" s="11"/>
      <c r="H227" s="10"/>
      <c r="I227" s="12"/>
      <c r="J227" s="11"/>
      <c r="K227" s="10"/>
      <c r="L227" s="10"/>
      <c r="M227" s="13"/>
    </row>
    <row r="228" spans="1:13" ht="18.75" customHeight="1">
      <c r="A228" s="373" t="s">
        <v>2004</v>
      </c>
      <c r="B228" s="88"/>
      <c r="C228" s="88"/>
      <c r="D228" s="89"/>
      <c r="E228" s="90"/>
      <c r="F228" s="90"/>
      <c r="G228" s="90"/>
      <c r="H228" s="88"/>
      <c r="I228" s="88"/>
      <c r="J228" s="11"/>
      <c r="K228" s="10"/>
      <c r="L228" s="10"/>
      <c r="M228" s="13"/>
    </row>
    <row r="229" spans="1:13" ht="18.75" customHeight="1">
      <c r="A229" s="896" t="s">
        <v>20</v>
      </c>
      <c r="B229" s="896" t="s">
        <v>295</v>
      </c>
      <c r="C229" s="896" t="s">
        <v>296</v>
      </c>
      <c r="D229" s="929" t="s">
        <v>220</v>
      </c>
      <c r="E229" s="930"/>
      <c r="F229" s="930"/>
      <c r="G229" s="931"/>
      <c r="H229" s="896" t="s">
        <v>19</v>
      </c>
      <c r="I229" s="909" t="s">
        <v>221</v>
      </c>
      <c r="J229" s="932" t="s">
        <v>297</v>
      </c>
      <c r="K229" s="896" t="s">
        <v>222</v>
      </c>
      <c r="L229" s="896" t="s">
        <v>4</v>
      </c>
      <c r="M229" s="896" t="s">
        <v>2</v>
      </c>
    </row>
    <row r="230" spans="1:13" ht="18.75" customHeight="1">
      <c r="A230" s="897"/>
      <c r="B230" s="897"/>
      <c r="C230" s="897"/>
      <c r="D230" s="35">
        <v>1</v>
      </c>
      <c r="E230" s="35">
        <v>2</v>
      </c>
      <c r="F230" s="35">
        <v>3</v>
      </c>
      <c r="G230" s="35">
        <v>4</v>
      </c>
      <c r="H230" s="897"/>
      <c r="I230" s="910"/>
      <c r="J230" s="933"/>
      <c r="K230" s="897"/>
      <c r="L230" s="897"/>
      <c r="M230" s="897"/>
    </row>
    <row r="231" spans="1:13" ht="18.75" customHeight="1">
      <c r="A231" s="95" t="s">
        <v>2007</v>
      </c>
      <c r="B231" s="92" t="s">
        <v>2008</v>
      </c>
      <c r="C231" s="185" t="s">
        <v>439</v>
      </c>
      <c r="D231" s="94"/>
      <c r="E231" s="94"/>
      <c r="F231" s="94"/>
      <c r="G231" s="94"/>
      <c r="H231" s="95" t="s">
        <v>1678</v>
      </c>
      <c r="I231" s="96">
        <v>1000</v>
      </c>
      <c r="J231" s="626" t="s">
        <v>1102</v>
      </c>
      <c r="K231" s="184" t="s">
        <v>2025</v>
      </c>
      <c r="L231" s="95" t="s">
        <v>2032</v>
      </c>
      <c r="M231" s="98" t="s">
        <v>2039</v>
      </c>
    </row>
    <row r="232" spans="1:13" ht="18.75" customHeight="1">
      <c r="A232" s="51" t="s">
        <v>754</v>
      </c>
      <c r="B232" s="101" t="s">
        <v>2009</v>
      </c>
      <c r="C232" s="101"/>
      <c r="D232" s="45"/>
      <c r="E232" s="45"/>
      <c r="F232" s="45"/>
      <c r="G232" s="45"/>
      <c r="H232" s="51" t="s">
        <v>1827</v>
      </c>
      <c r="I232" s="103">
        <v>6000</v>
      </c>
      <c r="J232" s="627" t="s">
        <v>1882</v>
      </c>
      <c r="K232" s="91" t="s">
        <v>1984</v>
      </c>
      <c r="L232" s="91" t="s">
        <v>2033</v>
      </c>
      <c r="M232" s="101" t="s">
        <v>1895</v>
      </c>
    </row>
    <row r="233" spans="1:13" ht="18.75" customHeight="1">
      <c r="A233" s="51" t="s">
        <v>2021</v>
      </c>
      <c r="B233" s="101" t="s">
        <v>2010</v>
      </c>
      <c r="C233" s="101"/>
      <c r="D233" s="45"/>
      <c r="E233" s="45"/>
      <c r="F233" s="45"/>
      <c r="G233" s="45"/>
      <c r="H233" s="51" t="s">
        <v>2018</v>
      </c>
      <c r="I233" s="103"/>
      <c r="J233" s="627" t="s">
        <v>750</v>
      </c>
      <c r="K233" s="91" t="s">
        <v>515</v>
      </c>
      <c r="L233" s="51" t="s">
        <v>2034</v>
      </c>
      <c r="M233" s="101"/>
    </row>
    <row r="234" spans="1:13" ht="18.75" customHeight="1">
      <c r="A234" s="51" t="s">
        <v>2022</v>
      </c>
      <c r="B234" s="473" t="s">
        <v>2011</v>
      </c>
      <c r="C234" s="473"/>
      <c r="D234" s="45"/>
      <c r="E234" s="45"/>
      <c r="F234" s="45"/>
      <c r="G234" s="45"/>
      <c r="H234" s="51" t="s">
        <v>561</v>
      </c>
      <c r="I234" s="103">
        <v>400</v>
      </c>
      <c r="J234" s="627" t="s">
        <v>1203</v>
      </c>
      <c r="K234" s="91" t="s">
        <v>2026</v>
      </c>
      <c r="L234" s="51" t="s">
        <v>2035</v>
      </c>
      <c r="M234" s="473"/>
    </row>
    <row r="235" spans="1:13" ht="18.75" customHeight="1">
      <c r="A235" s="51" t="s">
        <v>2023</v>
      </c>
      <c r="B235" s="473" t="s">
        <v>2012</v>
      </c>
      <c r="C235" s="473"/>
      <c r="D235" s="45"/>
      <c r="E235" s="45"/>
      <c r="F235" s="45"/>
      <c r="G235" s="45"/>
      <c r="H235" s="51" t="s">
        <v>1022</v>
      </c>
      <c r="I235" s="103">
        <v>4000</v>
      </c>
      <c r="J235" s="627" t="s">
        <v>1883</v>
      </c>
      <c r="K235" s="91" t="s">
        <v>2027</v>
      </c>
      <c r="L235" s="51" t="s">
        <v>754</v>
      </c>
      <c r="M235" s="473"/>
    </row>
    <row r="236" spans="1:13" ht="18.75" customHeight="1">
      <c r="A236" s="51" t="s">
        <v>2024</v>
      </c>
      <c r="B236" s="473" t="s">
        <v>2013</v>
      </c>
      <c r="C236" s="473"/>
      <c r="D236" s="45"/>
      <c r="E236" s="45"/>
      <c r="F236" s="45"/>
      <c r="G236" s="45"/>
      <c r="H236" s="51" t="s">
        <v>2019</v>
      </c>
      <c r="I236" s="103"/>
      <c r="J236" s="627" t="s">
        <v>1884</v>
      </c>
      <c r="K236" s="91" t="s">
        <v>2028</v>
      </c>
      <c r="L236" s="51" t="s">
        <v>2036</v>
      </c>
      <c r="M236" s="473"/>
    </row>
    <row r="237" spans="1:13" ht="18.75" customHeight="1">
      <c r="A237" s="51"/>
      <c r="B237" s="473" t="s">
        <v>2014</v>
      </c>
      <c r="C237" s="473"/>
      <c r="D237" s="45"/>
      <c r="E237" s="45"/>
      <c r="F237" s="45"/>
      <c r="G237" s="45"/>
      <c r="H237" s="51" t="s">
        <v>345</v>
      </c>
      <c r="I237" s="103">
        <v>4000</v>
      </c>
      <c r="J237" s="44"/>
      <c r="K237" s="91" t="s">
        <v>2029</v>
      </c>
      <c r="L237" s="51" t="s">
        <v>2037</v>
      </c>
      <c r="M237" s="473"/>
    </row>
    <row r="238" spans="1:13" ht="18.75" customHeight="1">
      <c r="A238" s="51"/>
      <c r="B238" s="473" t="s">
        <v>2015</v>
      </c>
      <c r="C238" s="473"/>
      <c r="D238" s="45"/>
      <c r="E238" s="45"/>
      <c r="F238" s="45"/>
      <c r="G238" s="45"/>
      <c r="H238" s="51" t="s">
        <v>2020</v>
      </c>
      <c r="I238" s="103"/>
      <c r="J238" s="44"/>
      <c r="K238" s="91" t="s">
        <v>2030</v>
      </c>
      <c r="L238" s="51" t="s">
        <v>1931</v>
      </c>
      <c r="M238" s="473"/>
    </row>
    <row r="239" spans="1:13" ht="18.75" customHeight="1">
      <c r="A239" s="51"/>
      <c r="B239" s="473" t="s">
        <v>2016</v>
      </c>
      <c r="C239" s="473"/>
      <c r="D239" s="45"/>
      <c r="E239" s="45"/>
      <c r="F239" s="45"/>
      <c r="G239" s="45"/>
      <c r="H239" s="51"/>
      <c r="I239" s="103"/>
      <c r="J239" s="44"/>
      <c r="K239" s="91" t="s">
        <v>2031</v>
      </c>
      <c r="L239" s="51" t="s">
        <v>2027</v>
      </c>
      <c r="M239" s="473"/>
    </row>
    <row r="240" spans="1:13" ht="18.75" customHeight="1">
      <c r="A240" s="51"/>
      <c r="B240" s="473" t="s">
        <v>2017</v>
      </c>
      <c r="C240" s="473"/>
      <c r="D240" s="45"/>
      <c r="E240" s="45"/>
      <c r="F240" s="45"/>
      <c r="G240" s="45"/>
      <c r="H240" s="51" t="s">
        <v>380</v>
      </c>
      <c r="I240" s="103"/>
      <c r="J240" s="44"/>
      <c r="K240" s="91"/>
      <c r="L240" s="51" t="s">
        <v>2038</v>
      </c>
      <c r="M240" s="473"/>
    </row>
    <row r="241" spans="1:13" ht="18.75" customHeight="1">
      <c r="A241" s="900" t="s">
        <v>282</v>
      </c>
      <c r="B241" s="901"/>
      <c r="C241" s="901"/>
      <c r="D241" s="901"/>
      <c r="E241" s="901"/>
      <c r="F241" s="901"/>
      <c r="G241" s="901"/>
      <c r="H241" s="902"/>
      <c r="I241" s="62">
        <f>SUM(I231:I237)</f>
        <v>15400</v>
      </c>
      <c r="J241" s="63"/>
      <c r="K241" s="65"/>
      <c r="L241" s="65"/>
      <c r="M241" s="65"/>
    </row>
    <row r="242" spans="1:13" ht="19.5" customHeight="1">
      <c r="A242" s="743" t="s">
        <v>471</v>
      </c>
      <c r="B242" s="10"/>
      <c r="C242" s="10"/>
      <c r="D242" s="11"/>
      <c r="E242" s="11"/>
      <c r="F242" s="11"/>
      <c r="G242" s="11"/>
      <c r="H242" s="10"/>
      <c r="I242" s="12"/>
      <c r="J242" s="11"/>
      <c r="K242" s="10"/>
      <c r="L242" s="10"/>
      <c r="M242" s="13"/>
    </row>
    <row r="243" spans="1:13" ht="19.5" customHeight="1">
      <c r="A243" s="9" t="s">
        <v>207</v>
      </c>
      <c r="B243" s="10"/>
      <c r="C243" s="10"/>
      <c r="D243" s="11"/>
      <c r="E243" s="11"/>
      <c r="F243" s="11"/>
      <c r="G243" s="11"/>
      <c r="H243" s="10"/>
      <c r="I243" s="12"/>
      <c r="J243" s="11"/>
      <c r="K243" s="10"/>
      <c r="L243" s="10"/>
      <c r="M243" s="13"/>
    </row>
    <row r="244" spans="1:13" ht="19.5" customHeight="1">
      <c r="A244" s="990" t="s">
        <v>1689</v>
      </c>
      <c r="B244" s="990"/>
      <c r="C244" s="990"/>
      <c r="D244" s="990"/>
      <c r="E244" s="990"/>
      <c r="F244" s="990"/>
      <c r="G244" s="990"/>
      <c r="H244" s="990"/>
      <c r="I244" s="990"/>
      <c r="J244" s="990"/>
      <c r="K244" s="990"/>
      <c r="L244" s="990"/>
      <c r="M244" s="990"/>
    </row>
    <row r="245" spans="1:13" ht="19.5" customHeight="1">
      <c r="A245" s="992" t="s">
        <v>2107</v>
      </c>
      <c r="B245" s="992"/>
      <c r="C245" s="992"/>
      <c r="D245" s="992"/>
      <c r="E245" s="992"/>
      <c r="F245" s="992"/>
      <c r="G245" s="992"/>
      <c r="H245" s="992"/>
      <c r="I245" s="992"/>
      <c r="J245" s="992"/>
      <c r="K245" s="992"/>
      <c r="L245" s="992"/>
      <c r="M245" s="992"/>
    </row>
    <row r="246" spans="1:13" ht="19.5" customHeight="1">
      <c r="A246" s="992" t="s">
        <v>2108</v>
      </c>
      <c r="B246" s="992"/>
      <c r="C246" s="992"/>
      <c r="D246" s="992"/>
      <c r="E246" s="992"/>
      <c r="F246" s="992"/>
      <c r="G246" s="992"/>
      <c r="H246" s="992"/>
      <c r="I246" s="992"/>
      <c r="J246" s="992"/>
      <c r="K246" s="992"/>
      <c r="L246" s="992"/>
      <c r="M246" s="992"/>
    </row>
    <row r="247" spans="1:13" ht="19.5" customHeight="1">
      <c r="A247" s="1000" t="s">
        <v>2564</v>
      </c>
      <c r="B247" s="1000"/>
      <c r="C247" s="1000"/>
      <c r="D247" s="1000"/>
      <c r="E247" s="1000"/>
      <c r="F247" s="1000"/>
      <c r="G247" s="1000"/>
      <c r="H247" s="1000"/>
      <c r="I247" s="1000"/>
      <c r="J247" s="1000"/>
      <c r="K247" s="1000"/>
      <c r="L247" s="1000"/>
      <c r="M247" s="1000"/>
    </row>
    <row r="248" spans="1:13" ht="19.5" customHeight="1">
      <c r="A248" s="992" t="s">
        <v>2109</v>
      </c>
      <c r="B248" s="992"/>
      <c r="C248" s="992"/>
      <c r="D248" s="992"/>
      <c r="E248" s="992"/>
      <c r="F248" s="992"/>
      <c r="G248" s="992"/>
      <c r="H248" s="992"/>
      <c r="I248" s="992"/>
      <c r="J248" s="992"/>
      <c r="K248" s="992"/>
      <c r="L248" s="992"/>
      <c r="M248" s="992"/>
    </row>
    <row r="249" spans="1:13" ht="19.5" customHeight="1">
      <c r="A249" s="1001" t="s">
        <v>2110</v>
      </c>
      <c r="B249" s="1001"/>
      <c r="C249" s="1001"/>
      <c r="D249" s="1001"/>
      <c r="E249" s="1001"/>
      <c r="F249" s="1001"/>
      <c r="G249" s="1001"/>
      <c r="H249" s="1001"/>
      <c r="I249" s="1001"/>
      <c r="J249" s="1001"/>
      <c r="K249" s="1001"/>
      <c r="L249" s="1001"/>
      <c r="M249" s="1001"/>
    </row>
    <row r="250" spans="1:13" s="312" customFormat="1" ht="19.5" customHeight="1">
      <c r="A250" s="749" t="s">
        <v>2559</v>
      </c>
      <c r="B250" s="749"/>
      <c r="C250" s="749"/>
      <c r="D250" s="749"/>
      <c r="E250" s="749"/>
      <c r="F250" s="749"/>
      <c r="G250" s="749"/>
      <c r="H250" s="749"/>
      <c r="I250" s="749"/>
      <c r="J250" s="749"/>
      <c r="K250" s="749"/>
      <c r="L250" s="749"/>
      <c r="M250" s="749"/>
    </row>
    <row r="251" spans="1:13" s="312" customFormat="1" ht="19.5" customHeight="1">
      <c r="A251" s="749" t="s">
        <v>2560</v>
      </c>
      <c r="B251" s="749"/>
      <c r="C251" s="749"/>
      <c r="D251" s="749"/>
      <c r="E251" s="749"/>
      <c r="F251" s="749"/>
      <c r="G251" s="749"/>
      <c r="H251" s="749"/>
      <c r="I251" s="749"/>
      <c r="J251" s="749"/>
      <c r="K251" s="749"/>
      <c r="L251" s="749"/>
      <c r="M251" s="749"/>
    </row>
    <row r="252" spans="1:13" s="312" customFormat="1" ht="19.5" customHeight="1">
      <c r="A252" s="749" t="s">
        <v>2561</v>
      </c>
      <c r="B252" s="749"/>
      <c r="C252" s="749"/>
      <c r="D252" s="749"/>
      <c r="E252" s="749"/>
      <c r="F252" s="749"/>
      <c r="G252" s="749"/>
      <c r="H252" s="749"/>
      <c r="I252" s="749"/>
      <c r="J252" s="749"/>
      <c r="K252" s="749"/>
      <c r="L252" s="749"/>
      <c r="M252" s="749"/>
    </row>
    <row r="253" spans="1:13" ht="19.5" customHeight="1">
      <c r="A253" s="896" t="s">
        <v>20</v>
      </c>
      <c r="B253" s="896" t="s">
        <v>295</v>
      </c>
      <c r="C253" s="896" t="s">
        <v>296</v>
      </c>
      <c r="D253" s="929" t="s">
        <v>220</v>
      </c>
      <c r="E253" s="930"/>
      <c r="F253" s="930"/>
      <c r="G253" s="931"/>
      <c r="H253" s="896" t="s">
        <v>19</v>
      </c>
      <c r="I253" s="909" t="s">
        <v>221</v>
      </c>
      <c r="J253" s="932" t="s">
        <v>297</v>
      </c>
      <c r="K253" s="896" t="s">
        <v>222</v>
      </c>
      <c r="L253" s="896" t="s">
        <v>4</v>
      </c>
      <c r="M253" s="896" t="s">
        <v>2</v>
      </c>
    </row>
    <row r="254" spans="1:13" ht="19.5" customHeight="1">
      <c r="A254" s="897"/>
      <c r="B254" s="897"/>
      <c r="C254" s="897"/>
      <c r="D254" s="35">
        <v>1</v>
      </c>
      <c r="E254" s="35">
        <v>2</v>
      </c>
      <c r="F254" s="35">
        <v>3</v>
      </c>
      <c r="G254" s="35">
        <v>4</v>
      </c>
      <c r="H254" s="897"/>
      <c r="I254" s="910"/>
      <c r="J254" s="933"/>
      <c r="K254" s="897"/>
      <c r="L254" s="897"/>
      <c r="M254" s="897"/>
    </row>
    <row r="255" spans="1:13" ht="19.5" customHeight="1">
      <c r="A255" s="773" t="s">
        <v>2111</v>
      </c>
      <c r="B255" s="774" t="s">
        <v>2121</v>
      </c>
      <c r="C255" s="239" t="s">
        <v>2123</v>
      </c>
      <c r="D255" s="311"/>
      <c r="E255" s="311"/>
      <c r="F255" s="311"/>
      <c r="G255" s="311"/>
      <c r="H255" s="773" t="s">
        <v>2125</v>
      </c>
      <c r="I255" s="239">
        <v>400</v>
      </c>
      <c r="J255" s="774" t="s">
        <v>227</v>
      </c>
      <c r="K255" s="774" t="s">
        <v>2130</v>
      </c>
      <c r="L255" s="774" t="s">
        <v>2138</v>
      </c>
      <c r="M255" s="774" t="s">
        <v>242</v>
      </c>
    </row>
    <row r="256" spans="1:13" ht="19.5" customHeight="1">
      <c r="A256" s="497" t="s">
        <v>2112</v>
      </c>
      <c r="B256" s="775" t="s">
        <v>857</v>
      </c>
      <c r="C256" s="776" t="s">
        <v>2124</v>
      </c>
      <c r="D256" s="248"/>
      <c r="E256" s="248"/>
      <c r="F256" s="248"/>
      <c r="G256" s="248"/>
      <c r="H256" s="24" t="s">
        <v>2126</v>
      </c>
      <c r="I256" s="253"/>
      <c r="J256" s="775" t="s">
        <v>857</v>
      </c>
      <c r="K256" s="775" t="s">
        <v>2131</v>
      </c>
      <c r="L256" s="775" t="s">
        <v>916</v>
      </c>
      <c r="M256" s="775"/>
    </row>
    <row r="257" spans="1:13" ht="19.5" customHeight="1">
      <c r="A257" s="24" t="s">
        <v>2113</v>
      </c>
      <c r="B257" s="775" t="s">
        <v>2122</v>
      </c>
      <c r="C257" s="775"/>
      <c r="D257" s="248"/>
      <c r="E257" s="248"/>
      <c r="F257" s="248"/>
      <c r="G257" s="248"/>
      <c r="H257" s="497" t="s">
        <v>2127</v>
      </c>
      <c r="I257" s="723">
        <v>6200</v>
      </c>
      <c r="J257" s="775"/>
      <c r="K257" s="51" t="s">
        <v>2132</v>
      </c>
      <c r="L257" s="775" t="s">
        <v>917</v>
      </c>
      <c r="M257" s="775"/>
    </row>
    <row r="258" spans="1:13" ht="19.5" customHeight="1">
      <c r="A258" s="257" t="s">
        <v>2114</v>
      </c>
      <c r="B258" s="747"/>
      <c r="C258" s="747"/>
      <c r="D258" s="104"/>
      <c r="E258" s="104"/>
      <c r="F258" s="104"/>
      <c r="G258" s="104"/>
      <c r="H258" s="51" t="s">
        <v>1</v>
      </c>
      <c r="I258" s="103"/>
      <c r="J258" s="243"/>
      <c r="K258" s="51" t="s">
        <v>2133</v>
      </c>
      <c r="L258" s="257" t="s">
        <v>918</v>
      </c>
      <c r="M258" s="257"/>
    </row>
    <row r="259" spans="1:13" ht="19.5" customHeight="1">
      <c r="A259" s="257" t="s">
        <v>2563</v>
      </c>
      <c r="B259" s="747"/>
      <c r="C259" s="747"/>
      <c r="D259" s="104"/>
      <c r="E259" s="104"/>
      <c r="F259" s="104"/>
      <c r="G259" s="104"/>
      <c r="H259" s="497" t="s">
        <v>2128</v>
      </c>
      <c r="I259" s="723">
        <v>3400</v>
      </c>
      <c r="J259" s="243"/>
      <c r="K259" s="51" t="s">
        <v>2562</v>
      </c>
      <c r="L259" s="257"/>
      <c r="M259" s="257"/>
    </row>
    <row r="260" spans="1:13" ht="19.5" customHeight="1">
      <c r="A260" s="257" t="s">
        <v>2115</v>
      </c>
      <c r="B260" s="747"/>
      <c r="C260" s="747"/>
      <c r="D260" s="104"/>
      <c r="E260" s="104"/>
      <c r="F260" s="104"/>
      <c r="G260" s="104"/>
      <c r="H260" s="24" t="s">
        <v>2129</v>
      </c>
      <c r="I260" s="253"/>
      <c r="J260" s="243"/>
      <c r="K260" s="51" t="s">
        <v>2134</v>
      </c>
      <c r="L260" s="257"/>
      <c r="M260" s="257"/>
    </row>
    <row r="261" spans="1:13" ht="19.5" customHeight="1">
      <c r="A261" s="24" t="s">
        <v>2116</v>
      </c>
      <c r="B261" s="747"/>
      <c r="C261" s="747"/>
      <c r="D261" s="104"/>
      <c r="E261" s="104"/>
      <c r="F261" s="104"/>
      <c r="G261" s="104"/>
      <c r="H261" s="51" t="s">
        <v>2565</v>
      </c>
      <c r="I261" s="103"/>
      <c r="J261" s="243"/>
      <c r="K261" s="51" t="s">
        <v>2135</v>
      </c>
      <c r="L261" s="257"/>
      <c r="M261" s="257"/>
    </row>
    <row r="262" spans="1:13" ht="19.5" customHeight="1">
      <c r="A262" s="24" t="s">
        <v>2117</v>
      </c>
      <c r="B262" s="473"/>
      <c r="C262" s="747"/>
      <c r="D262" s="104"/>
      <c r="E262" s="104"/>
      <c r="F262" s="104"/>
      <c r="G262" s="104"/>
      <c r="H262" s="51"/>
      <c r="I262" s="103"/>
      <c r="J262" s="243"/>
      <c r="K262" s="51" t="s">
        <v>2136</v>
      </c>
      <c r="L262" s="257"/>
      <c r="M262" s="257"/>
    </row>
    <row r="263" spans="1:13" ht="19.5" customHeight="1">
      <c r="A263" s="257" t="s">
        <v>2118</v>
      </c>
      <c r="B263" s="473"/>
      <c r="C263" s="747"/>
      <c r="D263" s="104"/>
      <c r="E263" s="104"/>
      <c r="F263" s="104"/>
      <c r="G263" s="104"/>
      <c r="H263" s="51"/>
      <c r="I263" s="103"/>
      <c r="J263" s="243"/>
      <c r="K263" s="91" t="s">
        <v>2137</v>
      </c>
      <c r="L263" s="257"/>
      <c r="M263" s="257"/>
    </row>
    <row r="264" spans="1:13" ht="19.5" customHeight="1">
      <c r="A264" s="257" t="s">
        <v>2119</v>
      </c>
      <c r="B264" s="473"/>
      <c r="C264" s="747"/>
      <c r="D264" s="104"/>
      <c r="E264" s="104"/>
      <c r="F264" s="104"/>
      <c r="G264" s="104"/>
      <c r="H264" s="257"/>
      <c r="I264" s="246"/>
      <c r="J264" s="243"/>
      <c r="K264" s="257"/>
      <c r="L264" s="257"/>
      <c r="M264" s="257"/>
    </row>
    <row r="265" spans="1:13" ht="19.5" customHeight="1">
      <c r="A265" s="497" t="s">
        <v>2120</v>
      </c>
      <c r="B265" s="473"/>
      <c r="C265" s="747"/>
      <c r="D265" s="104"/>
      <c r="E265" s="104"/>
      <c r="F265" s="104"/>
      <c r="G265" s="104"/>
      <c r="H265" s="257"/>
      <c r="I265" s="246"/>
      <c r="J265" s="243"/>
      <c r="K265" s="91"/>
      <c r="L265" s="257"/>
      <c r="M265" s="257"/>
    </row>
    <row r="266" spans="1:13" ht="19.5" customHeight="1">
      <c r="A266" s="257"/>
      <c r="B266" s="473"/>
      <c r="C266" s="635"/>
      <c r="D266" s="104"/>
      <c r="E266" s="104"/>
      <c r="F266" s="104"/>
      <c r="G266" s="104"/>
      <c r="H266" s="257"/>
      <c r="I266" s="246"/>
      <c r="J266" s="243"/>
      <c r="K266" s="257"/>
      <c r="L266" s="259"/>
      <c r="M266" s="257"/>
    </row>
    <row r="267" spans="1:13" ht="19.5" customHeight="1">
      <c r="A267" s="257"/>
      <c r="B267" s="473"/>
      <c r="C267" s="747"/>
      <c r="D267" s="104"/>
      <c r="E267" s="104"/>
      <c r="F267" s="104"/>
      <c r="G267" s="104"/>
      <c r="H267" s="257"/>
      <c r="I267" s="246"/>
      <c r="J267" s="243"/>
      <c r="K267" s="257"/>
      <c r="L267" s="259"/>
      <c r="M267" s="257"/>
    </row>
    <row r="268" spans="1:13" ht="19.5" customHeight="1">
      <c r="A268" s="216"/>
      <c r="B268" s="24"/>
      <c r="C268" s="169"/>
      <c r="D268" s="24"/>
      <c r="E268" s="24"/>
      <c r="F268" s="24"/>
      <c r="G268" s="24"/>
      <c r="H268" s="91"/>
      <c r="I268" s="43"/>
      <c r="J268" s="42"/>
      <c r="K268" s="259"/>
      <c r="L268" s="91"/>
      <c r="M268" s="91"/>
    </row>
    <row r="269" spans="1:13" ht="19.5" customHeight="1">
      <c r="A269" s="58"/>
      <c r="B269" s="59"/>
      <c r="C269" s="59"/>
      <c r="D269" s="59"/>
      <c r="E269" s="59"/>
      <c r="F269" s="59"/>
      <c r="G269" s="59"/>
      <c r="H269" s="261" t="s">
        <v>380</v>
      </c>
      <c r="I269" s="61"/>
      <c r="J269" s="60"/>
      <c r="K269" s="262"/>
      <c r="L269" s="58"/>
      <c r="M269" s="58"/>
    </row>
    <row r="270" spans="1:13" ht="19.5" customHeight="1">
      <c r="A270" s="900" t="s">
        <v>282</v>
      </c>
      <c r="B270" s="901"/>
      <c r="C270" s="901"/>
      <c r="D270" s="901"/>
      <c r="E270" s="901"/>
      <c r="F270" s="901"/>
      <c r="G270" s="901"/>
      <c r="H270" s="902"/>
      <c r="I270" s="62">
        <f>SUM(I255:I269)</f>
        <v>10000</v>
      </c>
      <c r="J270" s="63"/>
      <c r="K270" s="65"/>
      <c r="L270" s="65"/>
      <c r="M270" s="65"/>
    </row>
    <row r="271" spans="1:13" ht="19.5" customHeight="1">
      <c r="A271" s="743" t="s">
        <v>475</v>
      </c>
      <c r="B271" s="10"/>
      <c r="C271" s="10"/>
      <c r="D271" s="11"/>
      <c r="E271" s="11"/>
      <c r="F271" s="11"/>
      <c r="G271" s="11"/>
      <c r="H271" s="10"/>
      <c r="I271" s="12"/>
      <c r="J271" s="11"/>
      <c r="K271" s="10"/>
      <c r="L271" s="10"/>
      <c r="M271" s="13"/>
    </row>
    <row r="272" spans="1:13" ht="19.5" customHeight="1">
      <c r="A272" s="382" t="s">
        <v>207</v>
      </c>
      <c r="B272" s="10"/>
      <c r="C272" s="10"/>
      <c r="D272" s="11"/>
      <c r="E272" s="11"/>
      <c r="F272" s="11"/>
      <c r="G272" s="11"/>
      <c r="H272" s="10"/>
      <c r="I272" s="12"/>
      <c r="J272" s="11"/>
      <c r="K272" s="10"/>
      <c r="L272" s="10"/>
      <c r="M272" s="13"/>
    </row>
    <row r="273" spans="1:13" ht="19.5" customHeight="1">
      <c r="A273" s="875" t="s">
        <v>1687</v>
      </c>
      <c r="B273" s="875"/>
      <c r="C273" s="875"/>
      <c r="D273" s="875"/>
      <c r="E273" s="875"/>
      <c r="F273" s="875"/>
      <c r="G273" s="875"/>
      <c r="H273" s="875"/>
      <c r="I273" s="875"/>
      <c r="J273" s="875"/>
      <c r="K273" s="875"/>
      <c r="L273" s="10"/>
      <c r="M273" s="13"/>
    </row>
    <row r="274" spans="1:13" ht="19.5" customHeight="1">
      <c r="A274" s="90" t="s">
        <v>3271</v>
      </c>
      <c r="B274" s="10"/>
      <c r="C274" s="10"/>
      <c r="D274" s="11"/>
      <c r="E274" s="11"/>
      <c r="F274" s="11"/>
      <c r="G274" s="11"/>
      <c r="H274" s="10"/>
      <c r="I274" s="12"/>
      <c r="J274" s="11"/>
      <c r="K274" s="10"/>
      <c r="L274" s="10"/>
      <c r="M274" s="13"/>
    </row>
    <row r="275" spans="1:13" ht="19.5" customHeight="1">
      <c r="A275" s="88" t="s">
        <v>3282</v>
      </c>
      <c r="B275" s="10"/>
      <c r="C275" s="10"/>
      <c r="D275" s="11"/>
      <c r="E275" s="11"/>
      <c r="F275" s="11"/>
      <c r="G275" s="11"/>
      <c r="H275" s="10"/>
      <c r="I275" s="12"/>
      <c r="J275" s="11"/>
      <c r="K275" s="10"/>
      <c r="L275" s="10"/>
      <c r="M275" s="13"/>
    </row>
    <row r="276" spans="1:13" ht="19.5" customHeight="1">
      <c r="A276" s="235" t="s">
        <v>2139</v>
      </c>
      <c r="B276" s="120"/>
      <c r="C276" s="120"/>
      <c r="D276" s="120"/>
      <c r="E276" s="120"/>
      <c r="F276" s="120"/>
      <c r="G276" s="120"/>
      <c r="H276" s="120"/>
      <c r="I276" s="236"/>
      <c r="J276" s="237"/>
      <c r="K276" s="120"/>
      <c r="L276" s="120"/>
      <c r="M276" s="237"/>
    </row>
    <row r="277" spans="1:13" ht="19.5" customHeight="1">
      <c r="A277" s="911" t="s">
        <v>867</v>
      </c>
      <c r="B277" s="911"/>
      <c r="C277" s="911"/>
      <c r="D277" s="911"/>
      <c r="E277" s="911"/>
      <c r="F277" s="911"/>
      <c r="G277" s="120"/>
      <c r="H277" s="120"/>
      <c r="I277" s="236"/>
      <c r="J277" s="237"/>
      <c r="K277" s="120"/>
      <c r="L277" s="120"/>
      <c r="M277" s="237"/>
    </row>
    <row r="278" spans="1:13" ht="19.5" customHeight="1">
      <c r="A278" s="636" t="s">
        <v>2140</v>
      </c>
      <c r="B278" s="636"/>
      <c r="C278" s="636"/>
      <c r="D278" s="636"/>
      <c r="E278" s="636"/>
      <c r="F278" s="636"/>
      <c r="G278" s="120"/>
      <c r="H278" s="120"/>
      <c r="I278" s="236"/>
      <c r="J278" s="237"/>
      <c r="K278" s="120"/>
      <c r="L278" s="120"/>
      <c r="M278" s="237"/>
    </row>
    <row r="279" spans="1:13" ht="19.5" customHeight="1">
      <c r="A279" s="662" t="s">
        <v>869</v>
      </c>
      <c r="B279" s="662"/>
      <c r="C279" s="662"/>
      <c r="D279" s="662"/>
      <c r="E279" s="662"/>
      <c r="F279" s="663"/>
      <c r="G279" s="120"/>
      <c r="H279" s="120"/>
      <c r="I279" s="236"/>
      <c r="J279" s="237"/>
      <c r="K279" s="120"/>
      <c r="L279" s="120"/>
      <c r="M279" s="237"/>
    </row>
    <row r="280" spans="1:13" ht="19.5" customHeight="1">
      <c r="A280" s="662" t="s">
        <v>2141</v>
      </c>
      <c r="B280" s="662"/>
      <c r="C280" s="662"/>
      <c r="D280" s="662"/>
      <c r="E280" s="662"/>
      <c r="F280" s="663"/>
      <c r="G280" s="120"/>
      <c r="H280" s="120"/>
      <c r="I280" s="236"/>
      <c r="J280" s="237"/>
      <c r="K280" s="120"/>
      <c r="L280" s="120"/>
      <c r="M280" s="237"/>
    </row>
    <row r="281" spans="1:13" ht="19.5" customHeight="1">
      <c r="A281" s="662" t="s">
        <v>871</v>
      </c>
      <c r="B281" s="662"/>
      <c r="C281" s="662"/>
      <c r="D281" s="662"/>
      <c r="E281" s="662"/>
      <c r="F281" s="663"/>
      <c r="G281" s="120"/>
      <c r="H281" s="120"/>
      <c r="I281" s="236"/>
      <c r="J281" s="237"/>
      <c r="K281" s="120"/>
      <c r="L281" s="120"/>
      <c r="M281" s="237"/>
    </row>
    <row r="282" spans="1:13" ht="19.5" customHeight="1">
      <c r="A282" s="662" t="s">
        <v>872</v>
      </c>
      <c r="B282" s="662"/>
      <c r="C282" s="662"/>
      <c r="D282" s="662"/>
      <c r="E282" s="662"/>
      <c r="F282" s="663"/>
      <c r="G282" s="120"/>
      <c r="H282" s="120"/>
      <c r="I282" s="236"/>
      <c r="J282" s="237"/>
      <c r="K282" s="120"/>
      <c r="L282" s="120"/>
      <c r="M282" s="237"/>
    </row>
    <row r="283" spans="1:13" ht="19.5" customHeight="1">
      <c r="A283" s="662" t="s">
        <v>873</v>
      </c>
      <c r="B283" s="662"/>
      <c r="C283" s="662"/>
      <c r="D283" s="662"/>
      <c r="E283" s="662"/>
      <c r="F283" s="663"/>
      <c r="G283" s="120"/>
      <c r="H283" s="120"/>
      <c r="I283" s="236"/>
      <c r="J283" s="237"/>
      <c r="K283" s="120"/>
      <c r="L283" s="120"/>
      <c r="M283" s="237"/>
    </row>
    <row r="284" spans="1:13" ht="19.5" customHeight="1">
      <c r="A284" s="867" t="s">
        <v>20</v>
      </c>
      <c r="B284" s="867" t="s">
        <v>295</v>
      </c>
      <c r="C284" s="867" t="s">
        <v>296</v>
      </c>
      <c r="D284" s="869" t="s">
        <v>220</v>
      </c>
      <c r="E284" s="870"/>
      <c r="F284" s="870"/>
      <c r="G284" s="871"/>
      <c r="H284" s="867" t="s">
        <v>19</v>
      </c>
      <c r="I284" s="912" t="s">
        <v>221</v>
      </c>
      <c r="J284" s="876" t="s">
        <v>297</v>
      </c>
      <c r="K284" s="867" t="s">
        <v>222</v>
      </c>
      <c r="L284" s="867" t="s">
        <v>4</v>
      </c>
      <c r="M284" s="876" t="s">
        <v>2</v>
      </c>
    </row>
    <row r="285" spans="1:13" ht="19.5" customHeight="1">
      <c r="A285" s="868"/>
      <c r="B285" s="868"/>
      <c r="C285" s="868"/>
      <c r="D285" s="196">
        <v>1</v>
      </c>
      <c r="E285" s="196">
        <v>2</v>
      </c>
      <c r="F285" s="196">
        <v>3</v>
      </c>
      <c r="G285" s="196">
        <v>4</v>
      </c>
      <c r="H285" s="868"/>
      <c r="I285" s="913"/>
      <c r="J285" s="877"/>
      <c r="K285" s="868"/>
      <c r="L285" s="868"/>
      <c r="M285" s="877"/>
    </row>
    <row r="286" spans="1:13" ht="19.5" customHeight="1">
      <c r="A286" s="238" t="s">
        <v>2142</v>
      </c>
      <c r="B286" s="238" t="s">
        <v>824</v>
      </c>
      <c r="C286" s="165" t="s">
        <v>1532</v>
      </c>
      <c r="D286" s="149"/>
      <c r="E286" s="149"/>
      <c r="F286" s="149"/>
      <c r="G286" s="149"/>
      <c r="H286" s="664" t="s">
        <v>2143</v>
      </c>
      <c r="I286" s="151">
        <v>1000</v>
      </c>
      <c r="J286" s="239" t="s">
        <v>2144</v>
      </c>
      <c r="K286" s="664" t="s">
        <v>876</v>
      </c>
      <c r="L286" s="665" t="s">
        <v>877</v>
      </c>
      <c r="M286" s="165" t="s">
        <v>878</v>
      </c>
    </row>
    <row r="287" spans="1:13" ht="19.5" customHeight="1">
      <c r="A287" s="240" t="s">
        <v>2145</v>
      </c>
      <c r="B287" s="241" t="s">
        <v>827</v>
      </c>
      <c r="C287" s="242">
        <v>22890</v>
      </c>
      <c r="D287" s="156"/>
      <c r="E287" s="156"/>
      <c r="F287" s="156"/>
      <c r="G287" s="156"/>
      <c r="H287" s="240"/>
      <c r="I287" s="151"/>
      <c r="J287" s="243" t="s">
        <v>309</v>
      </c>
      <c r="K287" s="240" t="s">
        <v>882</v>
      </c>
      <c r="L287" s="244" t="s">
        <v>883</v>
      </c>
      <c r="M287" s="243"/>
    </row>
    <row r="288" spans="1:13" ht="19.5" customHeight="1">
      <c r="A288" s="240" t="s">
        <v>884</v>
      </c>
      <c r="B288" s="240" t="s">
        <v>885</v>
      </c>
      <c r="C288" s="635" t="s">
        <v>1533</v>
      </c>
      <c r="D288" s="156"/>
      <c r="E288" s="156"/>
      <c r="F288" s="156"/>
      <c r="G288" s="156"/>
      <c r="H288" s="240" t="s">
        <v>345</v>
      </c>
      <c r="I288" s="151">
        <v>1000</v>
      </c>
      <c r="J288" s="243"/>
      <c r="K288" s="241" t="s">
        <v>832</v>
      </c>
      <c r="L288" s="240" t="s">
        <v>886</v>
      </c>
      <c r="M288" s="243"/>
    </row>
    <row r="289" spans="1:13" ht="19.5" customHeight="1">
      <c r="A289" s="146" t="s">
        <v>887</v>
      </c>
      <c r="B289" s="240"/>
      <c r="C289" s="242">
        <v>22890</v>
      </c>
      <c r="D289" s="156"/>
      <c r="E289" s="156"/>
      <c r="F289" s="156"/>
      <c r="G289" s="156"/>
      <c r="H289" s="240" t="s">
        <v>888</v>
      </c>
      <c r="I289" s="151"/>
      <c r="J289" s="243"/>
      <c r="K289" s="240" t="s">
        <v>889</v>
      </c>
      <c r="L289" s="240" t="s">
        <v>890</v>
      </c>
      <c r="M289" s="243"/>
    </row>
    <row r="290" spans="1:13" ht="19.5" customHeight="1">
      <c r="A290" s="146"/>
      <c r="B290" s="240"/>
      <c r="C290" s="635"/>
      <c r="D290" s="156"/>
      <c r="E290" s="156"/>
      <c r="F290" s="156"/>
      <c r="G290" s="156"/>
      <c r="H290" s="120"/>
      <c r="I290" s="151"/>
      <c r="J290" s="243"/>
      <c r="K290" s="245" t="s">
        <v>891</v>
      </c>
      <c r="L290" s="120"/>
      <c r="M290" s="243"/>
    </row>
    <row r="291" spans="1:13" ht="19.5" customHeight="1">
      <c r="A291" s="146"/>
      <c r="B291" s="635"/>
      <c r="C291" s="635"/>
      <c r="D291" s="156"/>
      <c r="E291" s="156"/>
      <c r="F291" s="156"/>
      <c r="G291" s="156"/>
      <c r="H291" s="240"/>
      <c r="I291" s="246"/>
      <c r="J291" s="243"/>
      <c r="K291" s="247" t="s">
        <v>892</v>
      </c>
      <c r="L291" s="240"/>
      <c r="M291" s="243"/>
    </row>
    <row r="292" spans="1:13" ht="19.5" customHeight="1">
      <c r="A292" s="157"/>
      <c r="B292" s="146"/>
      <c r="C292" s="146"/>
      <c r="D292" s="146"/>
      <c r="E292" s="146"/>
      <c r="F292" s="146"/>
      <c r="G292" s="146"/>
      <c r="H292" s="666"/>
      <c r="I292" s="667"/>
      <c r="J292" s="248"/>
      <c r="K292" s="241" t="s">
        <v>893</v>
      </c>
      <c r="L292" s="240"/>
      <c r="M292" s="248"/>
    </row>
    <row r="293" spans="1:13" ht="19.5" customHeight="1">
      <c r="A293" s="157"/>
      <c r="B293" s="146"/>
      <c r="C293" s="146"/>
      <c r="D293" s="146"/>
      <c r="E293" s="146"/>
      <c r="F293" s="146"/>
      <c r="G293" s="146"/>
      <c r="H293" s="146"/>
      <c r="I293" s="667"/>
      <c r="J293" s="248"/>
      <c r="K293" s="241" t="s">
        <v>659</v>
      </c>
      <c r="L293" s="244"/>
      <c r="M293" s="248"/>
    </row>
    <row r="294" spans="1:13" ht="19.5" customHeight="1">
      <c r="A294" s="157"/>
      <c r="B294" s="146"/>
      <c r="C294" s="146"/>
      <c r="D294" s="146"/>
      <c r="E294" s="146"/>
      <c r="F294" s="146"/>
      <c r="G294" s="146"/>
      <c r="H294" s="146"/>
      <c r="I294" s="667"/>
      <c r="J294" s="248"/>
      <c r="K294" s="241"/>
      <c r="L294" s="244"/>
      <c r="M294" s="248"/>
    </row>
    <row r="295" spans="1:13" ht="19.5" customHeight="1">
      <c r="A295" s="157"/>
      <c r="B295" s="146"/>
      <c r="C295" s="146"/>
      <c r="D295" s="146"/>
      <c r="E295" s="146"/>
      <c r="F295" s="146"/>
      <c r="G295" s="146"/>
      <c r="H295" s="146"/>
      <c r="I295" s="667"/>
      <c r="J295" s="248"/>
      <c r="K295" s="241"/>
      <c r="L295" s="244"/>
      <c r="M295" s="248"/>
    </row>
    <row r="296" spans="1:13" ht="19.5" customHeight="1">
      <c r="A296" s="157"/>
      <c r="B296" s="146"/>
      <c r="C296" s="146"/>
      <c r="D296" s="146"/>
      <c r="E296" s="146"/>
      <c r="F296" s="146"/>
      <c r="G296" s="146"/>
      <c r="H296" s="668" t="s">
        <v>745</v>
      </c>
      <c r="I296" s="669"/>
      <c r="J296" s="248"/>
      <c r="K296" s="244"/>
      <c r="L296" s="146"/>
      <c r="M296" s="248"/>
    </row>
    <row r="297" spans="1:13" ht="19.5" customHeight="1">
      <c r="A297" s="903" t="s">
        <v>282</v>
      </c>
      <c r="B297" s="904"/>
      <c r="C297" s="139"/>
      <c r="D297" s="139"/>
      <c r="E297" s="139"/>
      <c r="F297" s="139"/>
      <c r="G297" s="139"/>
      <c r="H297" s="139"/>
      <c r="I297" s="162">
        <f>SUM(I286:I291)</f>
        <v>2000</v>
      </c>
      <c r="J297" s="249"/>
      <c r="K297" s="139"/>
      <c r="L297" s="139"/>
      <c r="M297" s="249"/>
    </row>
    <row r="298" spans="1:13" ht="19.5" customHeight="1">
      <c r="A298" s="670"/>
      <c r="B298" s="670"/>
      <c r="C298" s="142"/>
      <c r="D298" s="142"/>
      <c r="E298" s="142"/>
      <c r="F298" s="142"/>
      <c r="G298" s="142"/>
      <c r="H298" s="142"/>
      <c r="I298" s="144"/>
      <c r="J298" s="671"/>
      <c r="K298" s="142"/>
      <c r="L298" s="142"/>
      <c r="M298" s="671"/>
    </row>
    <row r="299" spans="1:13" ht="19.5" customHeight="1">
      <c r="A299" s="670"/>
      <c r="B299" s="670"/>
      <c r="C299" s="142"/>
      <c r="D299" s="142"/>
      <c r="E299" s="142"/>
      <c r="F299" s="142"/>
      <c r="G299" s="142"/>
      <c r="H299" s="142"/>
      <c r="I299" s="144"/>
      <c r="J299" s="671"/>
      <c r="K299" s="142"/>
      <c r="L299" s="142"/>
      <c r="M299" s="671"/>
    </row>
    <row r="300" spans="1:13" ht="19.5" customHeight="1">
      <c r="A300" s="743" t="s">
        <v>490</v>
      </c>
      <c r="B300" s="10"/>
      <c r="C300" s="10"/>
      <c r="D300" s="11"/>
      <c r="E300" s="11"/>
      <c r="F300" s="11"/>
      <c r="G300" s="11"/>
      <c r="H300" s="10"/>
      <c r="I300" s="12"/>
      <c r="J300" s="11"/>
      <c r="K300" s="10"/>
      <c r="L300" s="10"/>
      <c r="M300" s="13"/>
    </row>
    <row r="301" spans="1:13" ht="19.5" customHeight="1">
      <c r="A301" s="382" t="s">
        <v>207</v>
      </c>
      <c r="B301" s="10"/>
      <c r="C301" s="10"/>
      <c r="D301" s="11"/>
      <c r="E301" s="11"/>
      <c r="F301" s="11"/>
      <c r="G301" s="11"/>
      <c r="H301" s="10"/>
      <c r="I301" s="12"/>
      <c r="J301" s="11"/>
      <c r="K301" s="10"/>
      <c r="L301" s="10"/>
      <c r="M301" s="13"/>
    </row>
    <row r="302" spans="1:13" ht="19.5" customHeight="1">
      <c r="A302" s="875" t="s">
        <v>1687</v>
      </c>
      <c r="B302" s="875"/>
      <c r="C302" s="875"/>
      <c r="D302" s="875"/>
      <c r="E302" s="875"/>
      <c r="F302" s="875"/>
      <c r="G302" s="875"/>
      <c r="H302" s="875"/>
      <c r="I302" s="875"/>
      <c r="J302" s="875"/>
      <c r="K302" s="875"/>
      <c r="L302" s="10"/>
      <c r="M302" s="13"/>
    </row>
    <row r="303" spans="1:13" ht="19.5" customHeight="1">
      <c r="A303" s="90" t="s">
        <v>3502</v>
      </c>
      <c r="B303" s="10"/>
      <c r="C303" s="10"/>
      <c r="D303" s="11"/>
      <c r="E303" s="11"/>
      <c r="F303" s="11"/>
      <c r="G303" s="11"/>
      <c r="H303" s="10"/>
      <c r="I303" s="12"/>
      <c r="J303" s="11"/>
      <c r="K303" s="10"/>
      <c r="L303" s="10"/>
      <c r="M303" s="13"/>
    </row>
    <row r="304" spans="1:13" ht="19.5" customHeight="1">
      <c r="A304" s="88" t="s">
        <v>3503</v>
      </c>
      <c r="B304" s="10"/>
      <c r="C304" s="10"/>
      <c r="D304" s="11"/>
      <c r="E304" s="11"/>
      <c r="F304" s="11"/>
      <c r="G304" s="11"/>
      <c r="H304" s="10"/>
      <c r="I304" s="12"/>
      <c r="J304" s="11"/>
      <c r="K304" s="10"/>
      <c r="L304" s="10"/>
      <c r="M304" s="13"/>
    </row>
    <row r="305" spans="1:13" ht="19.5" customHeight="1">
      <c r="A305" s="235" t="s">
        <v>2146</v>
      </c>
      <c r="B305" s="120"/>
      <c r="C305" s="120"/>
      <c r="D305" s="120"/>
      <c r="E305" s="120"/>
      <c r="F305" s="120"/>
      <c r="G305" s="120"/>
      <c r="H305" s="120"/>
      <c r="I305" s="236"/>
      <c r="J305" s="237"/>
      <c r="K305" s="120"/>
      <c r="L305" s="120"/>
      <c r="M305" s="237"/>
    </row>
    <row r="306" spans="1:13" ht="19.5" customHeight="1">
      <c r="A306" s="911" t="s">
        <v>2147</v>
      </c>
      <c r="B306" s="911"/>
      <c r="C306" s="911"/>
      <c r="D306" s="911"/>
      <c r="E306" s="911"/>
      <c r="F306" s="911"/>
      <c r="G306" s="120"/>
      <c r="H306" s="120"/>
      <c r="I306" s="236"/>
      <c r="J306" s="237"/>
      <c r="K306" s="120"/>
      <c r="L306" s="120"/>
      <c r="M306" s="237"/>
    </row>
    <row r="307" spans="1:13" ht="19.5" customHeight="1">
      <c r="A307" s="636" t="s">
        <v>2148</v>
      </c>
      <c r="B307" s="636"/>
      <c r="C307" s="636"/>
      <c r="D307" s="636"/>
      <c r="E307" s="636"/>
      <c r="F307" s="636"/>
      <c r="G307" s="120"/>
      <c r="H307" s="120"/>
      <c r="I307" s="236"/>
      <c r="J307" s="237"/>
      <c r="K307" s="120"/>
      <c r="L307" s="120"/>
      <c r="M307" s="237"/>
    </row>
    <row r="308" spans="1:13" ht="19.5" customHeight="1">
      <c r="A308" s="662" t="s">
        <v>2149</v>
      </c>
      <c r="B308" s="662"/>
      <c r="C308" s="662"/>
      <c r="D308" s="662"/>
      <c r="E308" s="662"/>
      <c r="F308" s="663"/>
      <c r="G308" s="120"/>
      <c r="H308" s="120"/>
      <c r="I308" s="236"/>
      <c r="J308" s="237"/>
      <c r="K308" s="120"/>
      <c r="L308" s="120"/>
      <c r="M308" s="237"/>
    </row>
    <row r="309" spans="1:13" ht="19.5" customHeight="1">
      <c r="A309" s="662" t="s">
        <v>2150</v>
      </c>
      <c r="B309" s="662"/>
      <c r="C309" s="662"/>
      <c r="D309" s="662"/>
      <c r="E309" s="662"/>
      <c r="F309" s="663"/>
      <c r="G309" s="120"/>
      <c r="H309" s="120"/>
      <c r="I309" s="236"/>
      <c r="J309" s="237"/>
      <c r="K309" s="120"/>
      <c r="L309" s="120"/>
      <c r="M309" s="237"/>
    </row>
    <row r="310" spans="1:13" ht="19.5" customHeight="1">
      <c r="A310" s="662" t="s">
        <v>2151</v>
      </c>
      <c r="B310" s="662"/>
      <c r="C310" s="662"/>
      <c r="D310" s="662"/>
      <c r="E310" s="662"/>
      <c r="F310" s="663"/>
      <c r="G310" s="120"/>
      <c r="H310" s="120"/>
      <c r="I310" s="236"/>
      <c r="J310" s="237"/>
      <c r="K310" s="120"/>
      <c r="L310" s="120"/>
      <c r="M310" s="237"/>
    </row>
    <row r="311" spans="1:13" ht="19.5" customHeight="1">
      <c r="A311" s="662" t="s">
        <v>2152</v>
      </c>
      <c r="B311" s="662"/>
      <c r="C311" s="662"/>
      <c r="D311" s="662"/>
      <c r="E311" s="662"/>
      <c r="F311" s="663"/>
      <c r="G311" s="120"/>
      <c r="H311" s="120"/>
      <c r="I311" s="236"/>
      <c r="J311" s="237"/>
      <c r="K311" s="120"/>
      <c r="L311" s="120"/>
      <c r="M311" s="237"/>
    </row>
    <row r="312" spans="1:13" ht="19.5" customHeight="1">
      <c r="A312" s="662"/>
      <c r="B312" s="662"/>
      <c r="C312" s="662"/>
      <c r="D312" s="662"/>
      <c r="E312" s="662"/>
      <c r="F312" s="663"/>
      <c r="G312" s="120"/>
      <c r="H312" s="120"/>
      <c r="I312" s="236"/>
      <c r="J312" s="237"/>
      <c r="K312" s="120"/>
      <c r="L312" s="120"/>
      <c r="M312" s="237"/>
    </row>
    <row r="313" spans="1:13" ht="19.5" customHeight="1">
      <c r="A313" s="867" t="s">
        <v>20</v>
      </c>
      <c r="B313" s="867" t="s">
        <v>295</v>
      </c>
      <c r="C313" s="867" t="s">
        <v>296</v>
      </c>
      <c r="D313" s="869" t="s">
        <v>220</v>
      </c>
      <c r="E313" s="870"/>
      <c r="F313" s="870"/>
      <c r="G313" s="871"/>
      <c r="H313" s="867" t="s">
        <v>19</v>
      </c>
      <c r="I313" s="912" t="s">
        <v>221</v>
      </c>
      <c r="J313" s="876" t="s">
        <v>297</v>
      </c>
      <c r="K313" s="867" t="s">
        <v>222</v>
      </c>
      <c r="L313" s="867" t="s">
        <v>4</v>
      </c>
      <c r="M313" s="876" t="s">
        <v>2</v>
      </c>
    </row>
    <row r="314" spans="1:13" ht="19.5" customHeight="1">
      <c r="A314" s="868"/>
      <c r="B314" s="868"/>
      <c r="C314" s="868"/>
      <c r="D314" s="196">
        <v>1</v>
      </c>
      <c r="E314" s="196">
        <v>2</v>
      </c>
      <c r="F314" s="196">
        <v>3</v>
      </c>
      <c r="G314" s="196">
        <v>4</v>
      </c>
      <c r="H314" s="868"/>
      <c r="I314" s="913"/>
      <c r="J314" s="877"/>
      <c r="K314" s="868"/>
      <c r="L314" s="868"/>
      <c r="M314" s="877"/>
    </row>
    <row r="315" spans="1:13" ht="19.5" customHeight="1">
      <c r="A315" s="780" t="s">
        <v>2153</v>
      </c>
      <c r="B315" s="673" t="s">
        <v>2164</v>
      </c>
      <c r="C315" s="374">
        <v>22555</v>
      </c>
      <c r="D315" s="149"/>
      <c r="E315" s="149"/>
      <c r="F315" s="149"/>
      <c r="G315" s="149"/>
      <c r="H315" s="664" t="s">
        <v>440</v>
      </c>
      <c r="I315" s="151">
        <v>5600</v>
      </c>
      <c r="J315" s="239" t="s">
        <v>227</v>
      </c>
      <c r="K315" s="664" t="s">
        <v>2169</v>
      </c>
      <c r="L315" s="777" t="s">
        <v>2171</v>
      </c>
      <c r="M315" s="165" t="s">
        <v>2180</v>
      </c>
    </row>
    <row r="316" spans="1:13" ht="19.5" customHeight="1">
      <c r="A316" s="240" t="s">
        <v>2154</v>
      </c>
      <c r="B316" s="348" t="s">
        <v>2165</v>
      </c>
      <c r="C316" s="242"/>
      <c r="D316" s="156"/>
      <c r="E316" s="156"/>
      <c r="F316" s="156"/>
      <c r="G316" s="156"/>
      <c r="H316" s="240" t="s">
        <v>2166</v>
      </c>
      <c r="I316" s="151"/>
      <c r="J316" s="243" t="s">
        <v>748</v>
      </c>
      <c r="K316" s="240" t="s">
        <v>2170</v>
      </c>
      <c r="L316" s="778" t="s">
        <v>2172</v>
      </c>
      <c r="M316" s="243"/>
    </row>
    <row r="317" spans="1:13" ht="19.5" customHeight="1">
      <c r="A317" s="240" t="s">
        <v>2155</v>
      </c>
      <c r="B317" s="674" t="s">
        <v>753</v>
      </c>
      <c r="C317" s="635"/>
      <c r="D317" s="156"/>
      <c r="E317" s="156"/>
      <c r="F317" s="156"/>
      <c r="G317" s="156"/>
      <c r="H317" s="240" t="s">
        <v>345</v>
      </c>
      <c r="I317" s="151">
        <v>4000</v>
      </c>
      <c r="J317" s="243"/>
      <c r="K317" s="241"/>
      <c r="L317" s="240" t="s">
        <v>2173</v>
      </c>
      <c r="M317" s="243"/>
    </row>
    <row r="318" spans="1:13" ht="19.5" customHeight="1">
      <c r="A318" s="240" t="s">
        <v>2156</v>
      </c>
      <c r="B318" s="240"/>
      <c r="C318" s="635"/>
      <c r="D318" s="156"/>
      <c r="E318" s="156"/>
      <c r="F318" s="156"/>
      <c r="G318" s="156"/>
      <c r="H318" s="240" t="s">
        <v>2020</v>
      </c>
      <c r="I318" s="151"/>
      <c r="J318" s="243"/>
      <c r="K318" s="241"/>
      <c r="L318" s="240" t="s">
        <v>2174</v>
      </c>
      <c r="M318" s="243"/>
    </row>
    <row r="319" spans="1:13" ht="19.5" customHeight="1">
      <c r="A319" s="240" t="s">
        <v>2157</v>
      </c>
      <c r="B319" s="240"/>
      <c r="C319" s="635"/>
      <c r="D319" s="156"/>
      <c r="E319" s="156"/>
      <c r="F319" s="156"/>
      <c r="G319" s="156"/>
      <c r="H319" s="240" t="s">
        <v>2167</v>
      </c>
      <c r="I319" s="151">
        <v>18000</v>
      </c>
      <c r="J319" s="243"/>
      <c r="K319" s="241"/>
      <c r="L319" s="240" t="s">
        <v>2175</v>
      </c>
      <c r="M319" s="243"/>
    </row>
    <row r="320" spans="1:13" ht="19.5" customHeight="1">
      <c r="A320" s="240" t="s">
        <v>2158</v>
      </c>
      <c r="B320" s="240"/>
      <c r="C320" s="635"/>
      <c r="D320" s="156"/>
      <c r="E320" s="156"/>
      <c r="F320" s="156"/>
      <c r="G320" s="156"/>
      <c r="H320" s="240" t="s">
        <v>2168</v>
      </c>
      <c r="I320" s="151"/>
      <c r="J320" s="243"/>
      <c r="K320" s="241"/>
      <c r="L320" s="240" t="s">
        <v>2176</v>
      </c>
      <c r="M320" s="243"/>
    </row>
    <row r="321" spans="1:13" ht="19.5" customHeight="1">
      <c r="A321" s="146" t="s">
        <v>2159</v>
      </c>
      <c r="B321" s="240"/>
      <c r="C321" s="242"/>
      <c r="D321" s="156"/>
      <c r="E321" s="156"/>
      <c r="F321" s="156"/>
      <c r="G321" s="156"/>
      <c r="H321" s="240"/>
      <c r="I321" s="151"/>
      <c r="J321" s="243"/>
      <c r="K321" s="240"/>
      <c r="L321" s="240" t="s">
        <v>2177</v>
      </c>
      <c r="M321" s="243"/>
    </row>
    <row r="322" spans="1:13" ht="19.5" customHeight="1">
      <c r="A322" s="146" t="s">
        <v>2160</v>
      </c>
      <c r="B322" s="240"/>
      <c r="C322" s="635"/>
      <c r="D322" s="156"/>
      <c r="E322" s="156"/>
      <c r="F322" s="156"/>
      <c r="G322" s="156"/>
      <c r="H322" s="120"/>
      <c r="I322" s="151"/>
      <c r="J322" s="243"/>
      <c r="K322" s="245"/>
      <c r="L322" s="779" t="s">
        <v>2178</v>
      </c>
      <c r="M322" s="243"/>
    </row>
    <row r="323" spans="1:13" ht="19.5" customHeight="1">
      <c r="A323" s="152" t="s">
        <v>2161</v>
      </c>
      <c r="B323" s="635"/>
      <c r="C323" s="635"/>
      <c r="D323" s="156"/>
      <c r="E323" s="156"/>
      <c r="F323" s="156"/>
      <c r="G323" s="156"/>
      <c r="H323" s="240"/>
      <c r="I323" s="246"/>
      <c r="J323" s="243"/>
      <c r="K323" s="247"/>
      <c r="L323" s="240" t="s">
        <v>2179</v>
      </c>
      <c r="M323" s="243"/>
    </row>
    <row r="324" spans="1:13" ht="19.5" customHeight="1">
      <c r="A324" s="157" t="s">
        <v>2162</v>
      </c>
      <c r="B324" s="146"/>
      <c r="C324" s="146"/>
      <c r="D324" s="146"/>
      <c r="E324" s="146"/>
      <c r="F324" s="146"/>
      <c r="G324" s="146"/>
      <c r="H324" s="666"/>
      <c r="I324" s="667"/>
      <c r="J324" s="248"/>
      <c r="K324" s="241"/>
      <c r="L324" s="240" t="s">
        <v>857</v>
      </c>
      <c r="M324" s="248"/>
    </row>
    <row r="325" spans="1:13" ht="19.5" customHeight="1">
      <c r="A325" s="157" t="s">
        <v>2163</v>
      </c>
      <c r="B325" s="146"/>
      <c r="C325" s="146"/>
      <c r="D325" s="146"/>
      <c r="E325" s="146"/>
      <c r="F325" s="146"/>
      <c r="G325" s="146"/>
      <c r="H325" s="120"/>
      <c r="I325" s="667"/>
      <c r="J325" s="248"/>
      <c r="K325" s="241"/>
      <c r="L325" s="244"/>
      <c r="M325" s="248"/>
    </row>
    <row r="326" spans="1:13" ht="19.5" customHeight="1">
      <c r="A326" s="157"/>
      <c r="B326" s="146"/>
      <c r="C326" s="146"/>
      <c r="D326" s="146"/>
      <c r="E326" s="146"/>
      <c r="F326" s="146"/>
      <c r="G326" s="146"/>
      <c r="H326" s="668" t="s">
        <v>745</v>
      </c>
      <c r="I326" s="669"/>
      <c r="J326" s="248"/>
      <c r="K326" s="244"/>
      <c r="L326" s="146"/>
      <c r="M326" s="248"/>
    </row>
    <row r="327" spans="1:13" ht="19.5" customHeight="1">
      <c r="A327" s="903" t="s">
        <v>282</v>
      </c>
      <c r="B327" s="904"/>
      <c r="C327" s="139"/>
      <c r="D327" s="139"/>
      <c r="E327" s="139"/>
      <c r="F327" s="139"/>
      <c r="G327" s="139"/>
      <c r="H327" s="139"/>
      <c r="I327" s="162">
        <f>SUM(I315:I323)</f>
        <v>27600</v>
      </c>
      <c r="J327" s="249"/>
      <c r="K327" s="139"/>
      <c r="L327" s="139"/>
      <c r="M327" s="249"/>
    </row>
    <row r="328" spans="1:13" ht="19.5" customHeight="1">
      <c r="A328" s="670"/>
      <c r="B328" s="670"/>
      <c r="C328" s="142"/>
      <c r="D328" s="142"/>
      <c r="E328" s="142"/>
      <c r="F328" s="142"/>
      <c r="G328" s="142"/>
      <c r="H328" s="142"/>
      <c r="I328" s="144"/>
      <c r="J328" s="671"/>
      <c r="K328" s="142"/>
      <c r="L328" s="142"/>
      <c r="M328" s="671"/>
    </row>
    <row r="329" spans="1:13" ht="19.5" customHeight="1">
      <c r="A329" s="382" t="s">
        <v>536</v>
      </c>
      <c r="B329" s="10"/>
      <c r="C329" s="10"/>
      <c r="D329" s="11"/>
      <c r="E329" s="11"/>
      <c r="F329" s="11"/>
      <c r="G329" s="11"/>
      <c r="H329" s="10"/>
      <c r="I329" s="378"/>
      <c r="J329" s="11"/>
      <c r="K329" s="10"/>
      <c r="L329" s="10"/>
      <c r="M329" s="13"/>
    </row>
    <row r="330" spans="1:13" ht="19.5" customHeight="1">
      <c r="A330" s="382" t="s">
        <v>207</v>
      </c>
      <c r="B330" s="10"/>
      <c r="C330" s="10"/>
      <c r="D330" s="11"/>
      <c r="E330" s="11"/>
      <c r="F330" s="11"/>
      <c r="G330" s="11"/>
      <c r="H330" s="10"/>
      <c r="I330" s="378"/>
      <c r="J330" s="11"/>
      <c r="K330" s="10"/>
      <c r="L330" s="10"/>
      <c r="M330" s="13"/>
    </row>
    <row r="331" spans="1:13" ht="19.5" customHeight="1">
      <c r="A331" s="875" t="s">
        <v>1687</v>
      </c>
      <c r="B331" s="875"/>
      <c r="C331" s="875"/>
      <c r="D331" s="875"/>
      <c r="E331" s="875"/>
      <c r="F331" s="875"/>
      <c r="G331" s="875"/>
      <c r="H331" s="875"/>
      <c r="I331" s="875"/>
      <c r="J331" s="875"/>
      <c r="K331" s="875"/>
      <c r="L331" s="10"/>
      <c r="M331" s="13"/>
    </row>
    <row r="332" spans="1:13" ht="19.5" customHeight="1">
      <c r="A332" s="382" t="s">
        <v>746</v>
      </c>
      <c r="B332" s="10"/>
      <c r="C332" s="10"/>
      <c r="D332" s="10"/>
      <c r="E332" s="10"/>
      <c r="F332" s="10"/>
      <c r="G332" s="10"/>
      <c r="H332" s="10"/>
      <c r="I332" s="378"/>
      <c r="J332" s="250"/>
      <c r="K332" s="10"/>
      <c r="L332" s="10"/>
      <c r="M332" s="250"/>
    </row>
    <row r="333" spans="1:13" ht="19.5" customHeight="1">
      <c r="A333" s="88" t="s">
        <v>747</v>
      </c>
      <c r="B333" s="10"/>
      <c r="C333" s="10"/>
      <c r="D333" s="10"/>
      <c r="E333" s="10"/>
      <c r="F333" s="10"/>
      <c r="G333" s="10"/>
      <c r="H333" s="10"/>
      <c r="I333" s="378"/>
      <c r="J333" s="250"/>
      <c r="K333" s="10"/>
      <c r="L333" s="10"/>
      <c r="M333" s="250"/>
    </row>
    <row r="334" spans="1:13" ht="19.5" customHeight="1">
      <c r="A334" s="235" t="s">
        <v>2181</v>
      </c>
      <c r="B334" s="10"/>
      <c r="C334" s="10"/>
      <c r="D334" s="10"/>
      <c r="E334" s="10"/>
      <c r="F334" s="10"/>
      <c r="G334" s="10"/>
      <c r="H334" s="10"/>
      <c r="I334" s="378"/>
      <c r="J334" s="250"/>
      <c r="K334" s="10"/>
      <c r="L334" s="10"/>
      <c r="M334" s="250"/>
    </row>
    <row r="335" spans="1:13" ht="19.5" customHeight="1">
      <c r="A335" s="88" t="s">
        <v>2182</v>
      </c>
      <c r="B335" s="10"/>
      <c r="C335" s="10"/>
      <c r="D335" s="10"/>
      <c r="E335" s="10"/>
      <c r="F335" s="10"/>
      <c r="G335" s="10"/>
      <c r="H335" s="10"/>
      <c r="I335" s="378"/>
      <c r="J335" s="250"/>
      <c r="K335" s="10"/>
      <c r="L335" s="10"/>
      <c r="M335" s="250"/>
    </row>
    <row r="336" spans="1:13" ht="19.5" customHeight="1">
      <c r="A336" s="661" t="s">
        <v>2183</v>
      </c>
      <c r="B336" s="10"/>
      <c r="C336" s="10"/>
      <c r="D336" s="10"/>
      <c r="E336" s="10"/>
      <c r="F336" s="10"/>
      <c r="G336" s="10"/>
      <c r="H336" s="10"/>
      <c r="I336" s="378"/>
      <c r="J336" s="250"/>
      <c r="K336" s="10"/>
      <c r="L336" s="10"/>
      <c r="M336" s="250"/>
    </row>
    <row r="337" spans="1:13" ht="19.5" customHeight="1">
      <c r="A337" s="661" t="s">
        <v>2184</v>
      </c>
      <c r="B337" s="10"/>
      <c r="C337" s="10"/>
      <c r="D337" s="10"/>
      <c r="E337" s="10"/>
      <c r="F337" s="10"/>
      <c r="G337" s="10"/>
      <c r="H337" s="10"/>
      <c r="I337" s="378"/>
      <c r="J337" s="250"/>
      <c r="K337" s="10"/>
      <c r="L337" s="10"/>
      <c r="M337" s="250"/>
    </row>
    <row r="338" spans="1:13" ht="19.5" customHeight="1">
      <c r="A338" s="662" t="s">
        <v>2185</v>
      </c>
      <c r="B338" s="10"/>
      <c r="C338" s="10"/>
      <c r="D338" s="10"/>
      <c r="E338" s="10"/>
      <c r="F338" s="10"/>
      <c r="G338" s="10"/>
      <c r="H338" s="10"/>
      <c r="I338" s="378"/>
      <c r="J338" s="250"/>
      <c r="K338" s="10"/>
      <c r="L338" s="10"/>
      <c r="M338" s="250"/>
    </row>
    <row r="339" spans="1:13" ht="19.5" customHeight="1">
      <c r="A339" s="896" t="s">
        <v>20</v>
      </c>
      <c r="B339" s="896" t="s">
        <v>295</v>
      </c>
      <c r="C339" s="896" t="s">
        <v>296</v>
      </c>
      <c r="D339" s="906" t="s">
        <v>220</v>
      </c>
      <c r="E339" s="907"/>
      <c r="F339" s="907"/>
      <c r="G339" s="908"/>
      <c r="H339" s="896" t="s">
        <v>19</v>
      </c>
      <c r="I339" s="984" t="s">
        <v>221</v>
      </c>
      <c r="J339" s="932" t="s">
        <v>297</v>
      </c>
      <c r="K339" s="896" t="s">
        <v>222</v>
      </c>
      <c r="L339" s="896" t="s">
        <v>4</v>
      </c>
      <c r="M339" s="932" t="s">
        <v>2</v>
      </c>
    </row>
    <row r="340" spans="1:13" ht="19.5" customHeight="1">
      <c r="A340" s="897"/>
      <c r="B340" s="897"/>
      <c r="C340" s="897"/>
      <c r="D340" s="675">
        <v>1</v>
      </c>
      <c r="E340" s="675">
        <v>2</v>
      </c>
      <c r="F340" s="675">
        <v>3</v>
      </c>
      <c r="G340" s="675">
        <v>4</v>
      </c>
      <c r="H340" s="995"/>
      <c r="I340" s="985"/>
      <c r="J340" s="933"/>
      <c r="K340" s="897"/>
      <c r="L340" s="897"/>
      <c r="M340" s="933"/>
    </row>
    <row r="341" spans="1:13" ht="19.5" customHeight="1">
      <c r="A341" s="38" t="s">
        <v>2186</v>
      </c>
      <c r="B341" s="238" t="s">
        <v>2164</v>
      </c>
      <c r="C341" s="93">
        <v>22555</v>
      </c>
      <c r="D341" s="110"/>
      <c r="E341" s="110"/>
      <c r="F341" s="110"/>
      <c r="G341" s="110"/>
      <c r="H341" s="240" t="s">
        <v>2187</v>
      </c>
      <c r="I341" s="660"/>
      <c r="J341" s="40" t="s">
        <v>227</v>
      </c>
      <c r="K341" s="664" t="s">
        <v>2188</v>
      </c>
      <c r="L341" s="665" t="s">
        <v>2189</v>
      </c>
      <c r="M341" s="94" t="s">
        <v>2190</v>
      </c>
    </row>
    <row r="342" spans="1:13" ht="19.5" customHeight="1">
      <c r="A342" s="24" t="s">
        <v>2191</v>
      </c>
      <c r="B342" s="241" t="s">
        <v>2192</v>
      </c>
      <c r="C342" s="102"/>
      <c r="D342" s="676"/>
      <c r="E342" s="676"/>
      <c r="F342" s="676"/>
      <c r="G342" s="676"/>
      <c r="H342" s="240" t="s">
        <v>2193</v>
      </c>
      <c r="I342" s="660">
        <v>11200</v>
      </c>
      <c r="J342" s="44" t="s">
        <v>748</v>
      </c>
      <c r="K342" s="10" t="s">
        <v>2194</v>
      </c>
      <c r="L342" s="244" t="s">
        <v>2195</v>
      </c>
      <c r="M342" s="45" t="s">
        <v>2196</v>
      </c>
    </row>
    <row r="343" spans="1:13" ht="19.5" customHeight="1">
      <c r="A343" s="251" t="s">
        <v>2197</v>
      </c>
      <c r="B343" s="240" t="s">
        <v>753</v>
      </c>
      <c r="C343" s="473"/>
      <c r="D343" s="676"/>
      <c r="E343" s="676"/>
      <c r="F343" s="676"/>
      <c r="G343" s="676"/>
      <c r="H343" s="240" t="s">
        <v>233</v>
      </c>
      <c r="I343" s="24"/>
      <c r="J343" s="44"/>
      <c r="K343" s="677" t="s">
        <v>2198</v>
      </c>
      <c r="L343" s="240" t="s">
        <v>2199</v>
      </c>
      <c r="M343" s="45" t="s">
        <v>857</v>
      </c>
    </row>
    <row r="344" spans="1:13" ht="19.5" customHeight="1">
      <c r="A344" s="24" t="s">
        <v>2200</v>
      </c>
      <c r="B344" s="24"/>
      <c r="C344" s="102"/>
      <c r="D344" s="676"/>
      <c r="E344" s="676"/>
      <c r="F344" s="676"/>
      <c r="G344" s="676"/>
      <c r="H344" s="240" t="s">
        <v>2201</v>
      </c>
      <c r="I344" s="660">
        <v>8000</v>
      </c>
      <c r="J344" s="44"/>
      <c r="K344" s="241" t="s">
        <v>2202</v>
      </c>
      <c r="L344" s="240" t="s">
        <v>2203</v>
      </c>
      <c r="M344" s="44"/>
    </row>
    <row r="345" spans="1:13" ht="19.5" customHeight="1">
      <c r="A345" s="24" t="s">
        <v>2204</v>
      </c>
      <c r="B345" s="24"/>
      <c r="C345" s="102"/>
      <c r="D345" s="676"/>
      <c r="E345" s="676"/>
      <c r="F345" s="676"/>
      <c r="G345" s="676"/>
      <c r="H345" s="240" t="s">
        <v>2205</v>
      </c>
      <c r="I345" s="660"/>
      <c r="J345" s="44"/>
      <c r="K345" s="678" t="s">
        <v>2206</v>
      </c>
      <c r="L345" s="24" t="s">
        <v>2207</v>
      </c>
      <c r="M345" s="44"/>
    </row>
    <row r="346" spans="1:13" ht="19.5" customHeight="1">
      <c r="A346" s="251" t="s">
        <v>2225</v>
      </c>
      <c r="B346" s="24"/>
      <c r="C346" s="102"/>
      <c r="D346" s="676"/>
      <c r="E346" s="676"/>
      <c r="F346" s="676"/>
      <c r="G346" s="676"/>
      <c r="H346" s="240" t="s">
        <v>2208</v>
      </c>
      <c r="I346" s="679">
        <v>7000</v>
      </c>
      <c r="J346" s="44"/>
      <c r="K346" s="678"/>
      <c r="L346" s="240" t="s">
        <v>2209</v>
      </c>
      <c r="M346" s="44"/>
    </row>
    <row r="347" spans="1:13" ht="19.5" customHeight="1">
      <c r="A347" s="24" t="s">
        <v>2226</v>
      </c>
      <c r="B347" s="24"/>
      <c r="C347" s="473"/>
      <c r="D347" s="676"/>
      <c r="E347" s="676"/>
      <c r="F347" s="676"/>
      <c r="G347" s="676"/>
      <c r="H347" s="240" t="s">
        <v>233</v>
      </c>
      <c r="I347" s="660"/>
      <c r="J347" s="44"/>
      <c r="K347" s="678"/>
      <c r="L347" s="240"/>
      <c r="M347" s="44"/>
    </row>
    <row r="348" spans="1:13" ht="19.5" customHeight="1">
      <c r="A348" s="251" t="s">
        <v>2227</v>
      </c>
      <c r="B348" s="24"/>
      <c r="C348" s="102"/>
      <c r="D348" s="676"/>
      <c r="E348" s="676"/>
      <c r="F348" s="676"/>
      <c r="G348" s="676"/>
      <c r="H348" s="240" t="s">
        <v>2210</v>
      </c>
      <c r="I348" s="660">
        <v>5000</v>
      </c>
      <c r="J348" s="44"/>
      <c r="K348" s="42"/>
      <c r="L348" s="24"/>
      <c r="M348" s="44"/>
    </row>
    <row r="349" spans="1:13" ht="19.5" customHeight="1">
      <c r="A349" s="24" t="s">
        <v>2228</v>
      </c>
      <c r="B349" s="473"/>
      <c r="C349" s="102"/>
      <c r="D349" s="676"/>
      <c r="E349" s="676"/>
      <c r="F349" s="676"/>
      <c r="G349" s="676"/>
      <c r="H349" s="680" t="s">
        <v>2211</v>
      </c>
      <c r="I349" s="253"/>
      <c r="J349" s="44"/>
      <c r="K349" s="678"/>
      <c r="L349" s="10"/>
      <c r="M349" s="44"/>
    </row>
    <row r="350" spans="1:13" ht="19.5" customHeight="1">
      <c r="A350" s="24" t="s">
        <v>2230</v>
      </c>
      <c r="B350" s="24"/>
      <c r="C350" s="24"/>
      <c r="D350" s="116"/>
      <c r="E350" s="116"/>
      <c r="F350" s="116"/>
      <c r="G350" s="116"/>
      <c r="H350" s="680" t="s">
        <v>2208</v>
      </c>
      <c r="I350" s="681">
        <v>7000</v>
      </c>
      <c r="J350" s="45"/>
      <c r="K350" s="682"/>
      <c r="L350" s="240"/>
      <c r="M350" s="45"/>
    </row>
    <row r="351" spans="1:13" ht="19.5" customHeight="1">
      <c r="A351" s="24" t="s">
        <v>2231</v>
      </c>
      <c r="B351" s="24"/>
      <c r="C351" s="104"/>
      <c r="D351" s="116"/>
      <c r="E351" s="116"/>
      <c r="F351" s="116"/>
      <c r="G351" s="116"/>
      <c r="H351" s="683" t="s">
        <v>233</v>
      </c>
      <c r="I351" s="24"/>
      <c r="J351" s="45"/>
      <c r="K351" s="42"/>
      <c r="L351" s="10"/>
      <c r="M351" s="45"/>
    </row>
    <row r="352" spans="1:13" ht="19.5" customHeight="1">
      <c r="A352" s="24" t="s">
        <v>2229</v>
      </c>
      <c r="B352" s="24"/>
      <c r="C352" s="108"/>
      <c r="D352" s="116"/>
      <c r="E352" s="116"/>
      <c r="F352" s="116"/>
      <c r="G352" s="116"/>
      <c r="H352" s="680" t="s">
        <v>2210</v>
      </c>
      <c r="I352" s="684">
        <v>5000</v>
      </c>
      <c r="J352" s="45"/>
      <c r="K352" s="42"/>
      <c r="L352" s="244"/>
      <c r="M352" s="45"/>
    </row>
    <row r="353" spans="1:13" ht="19.5" customHeight="1">
      <c r="A353" s="24" t="s">
        <v>2232</v>
      </c>
      <c r="B353" s="24"/>
      <c r="C353" s="108"/>
      <c r="D353" s="116"/>
      <c r="E353" s="116"/>
      <c r="F353" s="116"/>
      <c r="G353" s="116"/>
      <c r="H353" s="465" t="s">
        <v>2212</v>
      </c>
      <c r="I353" s="131"/>
      <c r="J353" s="45"/>
      <c r="K353" s="91"/>
      <c r="L353" s="240"/>
      <c r="M353" s="45"/>
    </row>
    <row r="354" spans="1:13" ht="19.5" customHeight="1">
      <c r="A354" s="24" t="s">
        <v>2231</v>
      </c>
      <c r="B354" s="24"/>
      <c r="C354" s="108"/>
      <c r="D354" s="116"/>
      <c r="E354" s="116"/>
      <c r="F354" s="116"/>
      <c r="G354" s="116"/>
      <c r="H354" s="680" t="s">
        <v>2213</v>
      </c>
      <c r="I354" s="684">
        <v>4200</v>
      </c>
      <c r="J354" s="45"/>
      <c r="K354" s="91"/>
      <c r="L354" s="91"/>
      <c r="M354" s="45"/>
    </row>
    <row r="355" spans="1:13" ht="19.5" customHeight="1">
      <c r="A355" s="52" t="s">
        <v>2233</v>
      </c>
      <c r="B355" s="251"/>
      <c r="C355" s="685"/>
      <c r="D355" s="686"/>
      <c r="E355" s="686"/>
      <c r="F355" s="686"/>
      <c r="G355" s="686"/>
      <c r="H355" s="465" t="s">
        <v>233</v>
      </c>
      <c r="I355" s="131"/>
      <c r="J355" s="687"/>
      <c r="K355" s="688"/>
      <c r="L355" s="688"/>
      <c r="M355" s="687"/>
    </row>
    <row r="356" spans="1:13" ht="19.5" customHeight="1">
      <c r="A356" s="24" t="s">
        <v>2214</v>
      </c>
      <c r="B356" s="24"/>
      <c r="C356" s="108"/>
      <c r="D356" s="116"/>
      <c r="E356" s="116"/>
      <c r="F356" s="116"/>
      <c r="G356" s="116"/>
      <c r="H356" s="680" t="s">
        <v>2215</v>
      </c>
      <c r="I356" s="689">
        <v>3000</v>
      </c>
      <c r="J356" s="45"/>
      <c r="K356" s="91"/>
      <c r="L356" s="91"/>
      <c r="M356" s="45"/>
    </row>
    <row r="357" spans="1:13" ht="19.5" customHeight="1">
      <c r="A357" s="24" t="s">
        <v>2216</v>
      </c>
      <c r="B357" s="24"/>
      <c r="C357" s="108"/>
      <c r="D357" s="116"/>
      <c r="E357" s="116"/>
      <c r="F357" s="116"/>
      <c r="G357" s="116"/>
      <c r="H357" s="465" t="s">
        <v>255</v>
      </c>
      <c r="I357" s="131"/>
      <c r="J357" s="45"/>
      <c r="K357" s="91"/>
      <c r="L357" s="91"/>
      <c r="M357" s="45"/>
    </row>
    <row r="358" spans="1:13" ht="19.5" customHeight="1">
      <c r="A358" s="896" t="s">
        <v>20</v>
      </c>
      <c r="B358" s="896" t="s">
        <v>295</v>
      </c>
      <c r="C358" s="896" t="s">
        <v>296</v>
      </c>
      <c r="D358" s="906" t="s">
        <v>220</v>
      </c>
      <c r="E358" s="907"/>
      <c r="F358" s="907"/>
      <c r="G358" s="908"/>
      <c r="H358" s="896" t="s">
        <v>19</v>
      </c>
      <c r="I358" s="984" t="s">
        <v>221</v>
      </c>
      <c r="J358" s="932" t="s">
        <v>297</v>
      </c>
      <c r="K358" s="896" t="s">
        <v>222</v>
      </c>
      <c r="L358" s="896" t="s">
        <v>4</v>
      </c>
      <c r="M358" s="932" t="s">
        <v>2</v>
      </c>
    </row>
    <row r="359" spans="1:13" ht="19.5" customHeight="1">
      <c r="A359" s="897"/>
      <c r="B359" s="897"/>
      <c r="C359" s="897"/>
      <c r="D359" s="675">
        <v>1</v>
      </c>
      <c r="E359" s="675">
        <v>2</v>
      </c>
      <c r="F359" s="675">
        <v>3</v>
      </c>
      <c r="G359" s="675">
        <v>4</v>
      </c>
      <c r="H359" s="995"/>
      <c r="I359" s="985"/>
      <c r="J359" s="933"/>
      <c r="K359" s="897"/>
      <c r="L359" s="897"/>
      <c r="M359" s="933"/>
    </row>
    <row r="360" spans="1:13" ht="19.5" customHeight="1">
      <c r="A360" s="24" t="s">
        <v>2217</v>
      </c>
      <c r="B360" s="24"/>
      <c r="C360" s="108"/>
      <c r="D360" s="116"/>
      <c r="E360" s="116"/>
      <c r="F360" s="116"/>
      <c r="G360" s="116"/>
      <c r="H360" s="240" t="s">
        <v>2218</v>
      </c>
      <c r="I360" s="689">
        <v>4200</v>
      </c>
      <c r="J360" s="45"/>
      <c r="K360" s="91"/>
      <c r="L360" s="91"/>
      <c r="M360" s="45"/>
    </row>
    <row r="361" spans="1:13" ht="19.5" customHeight="1">
      <c r="A361" s="24" t="s">
        <v>2219</v>
      </c>
      <c r="B361" s="24"/>
      <c r="C361" s="108"/>
      <c r="D361" s="116"/>
      <c r="E361" s="116"/>
      <c r="F361" s="116"/>
      <c r="G361" s="116"/>
      <c r="H361" s="240" t="s">
        <v>2236</v>
      </c>
      <c r="I361" s="51"/>
      <c r="J361" s="45"/>
      <c r="K361" s="91"/>
      <c r="L361" s="91"/>
      <c r="M361" s="45"/>
    </row>
    <row r="362" spans="1:13" ht="19.5" customHeight="1">
      <c r="A362" s="24" t="s">
        <v>2220</v>
      </c>
      <c r="B362" s="24"/>
      <c r="C362" s="108"/>
      <c r="D362" s="116"/>
      <c r="E362" s="116"/>
      <c r="F362" s="116"/>
      <c r="G362" s="116"/>
      <c r="H362" s="240" t="s">
        <v>2234</v>
      </c>
      <c r="I362" s="689">
        <v>5600</v>
      </c>
      <c r="J362" s="45"/>
      <c r="K362" s="91"/>
      <c r="L362" s="91"/>
      <c r="M362" s="45"/>
    </row>
    <row r="363" spans="1:13" ht="19.5" customHeight="1">
      <c r="A363" s="52"/>
      <c r="B363" s="52"/>
      <c r="C363" s="379"/>
      <c r="D363" s="690"/>
      <c r="E363" s="690"/>
      <c r="F363" s="690"/>
      <c r="G363" s="690"/>
      <c r="H363" s="240" t="s">
        <v>233</v>
      </c>
      <c r="I363" s="473"/>
      <c r="J363" s="509"/>
      <c r="K363" s="56"/>
      <c r="L363" s="56"/>
      <c r="M363" s="509"/>
    </row>
    <row r="364" spans="1:13" ht="19.5" customHeight="1">
      <c r="A364" s="52"/>
      <c r="B364" s="52"/>
      <c r="C364" s="379"/>
      <c r="D364" s="690"/>
      <c r="E364" s="690"/>
      <c r="F364" s="690"/>
      <c r="G364" s="690"/>
      <c r="H364" s="240" t="s">
        <v>2235</v>
      </c>
      <c r="I364" s="689">
        <v>4000</v>
      </c>
      <c r="J364" s="509"/>
      <c r="K364" s="56"/>
      <c r="L364" s="56"/>
      <c r="M364" s="509"/>
    </row>
    <row r="365" spans="1:13" ht="19.5" customHeight="1">
      <c r="A365" s="52"/>
      <c r="B365" s="52"/>
      <c r="C365" s="379"/>
      <c r="D365" s="690"/>
      <c r="E365" s="690"/>
      <c r="F365" s="690"/>
      <c r="G365" s="690"/>
      <c r="H365" s="131" t="s">
        <v>255</v>
      </c>
      <c r="I365" s="131"/>
      <c r="J365" s="509"/>
      <c r="K365" s="56"/>
      <c r="L365" s="56"/>
      <c r="M365" s="509"/>
    </row>
    <row r="366" spans="1:13" ht="19.5" customHeight="1">
      <c r="A366" s="52"/>
      <c r="B366" s="52"/>
      <c r="C366" s="379"/>
      <c r="D366" s="690"/>
      <c r="E366" s="690"/>
      <c r="F366" s="690"/>
      <c r="G366" s="690"/>
      <c r="H366" s="240" t="s">
        <v>2221</v>
      </c>
      <c r="I366" s="689">
        <v>7200</v>
      </c>
      <c r="J366" s="509"/>
      <c r="K366" s="56"/>
      <c r="L366" s="56"/>
      <c r="M366" s="509"/>
    </row>
    <row r="367" spans="1:13" ht="19.5" customHeight="1">
      <c r="A367" s="52"/>
      <c r="B367" s="52"/>
      <c r="C367" s="379"/>
      <c r="D367" s="690"/>
      <c r="E367" s="690"/>
      <c r="F367" s="690"/>
      <c r="G367" s="690"/>
      <c r="H367" s="240" t="s">
        <v>2236</v>
      </c>
      <c r="I367" s="691"/>
      <c r="J367" s="509"/>
      <c r="K367" s="56"/>
      <c r="L367" s="56"/>
      <c r="M367" s="509"/>
    </row>
    <row r="368" spans="1:13" ht="19.5" customHeight="1">
      <c r="A368" s="52"/>
      <c r="B368" s="52"/>
      <c r="C368" s="379"/>
      <c r="D368" s="690"/>
      <c r="E368" s="690"/>
      <c r="F368" s="690"/>
      <c r="G368" s="690"/>
      <c r="H368" s="240" t="s">
        <v>2237</v>
      </c>
      <c r="I368" s="691">
        <v>11200</v>
      </c>
      <c r="J368" s="509"/>
      <c r="K368" s="56"/>
      <c r="L368" s="56"/>
      <c r="M368" s="509"/>
    </row>
    <row r="369" spans="1:13" ht="19.5" customHeight="1">
      <c r="A369" s="52"/>
      <c r="B369" s="52"/>
      <c r="C369" s="379"/>
      <c r="D369" s="690"/>
      <c r="E369" s="690"/>
      <c r="F369" s="690"/>
      <c r="G369" s="690"/>
      <c r="H369" s="240" t="s">
        <v>233</v>
      </c>
      <c r="I369" s="352"/>
      <c r="J369" s="509"/>
      <c r="K369" s="56"/>
      <c r="L369" s="56"/>
      <c r="M369" s="509"/>
    </row>
    <row r="370" spans="1:13" ht="19.5" customHeight="1">
      <c r="A370" s="52"/>
      <c r="B370" s="52"/>
      <c r="C370" s="379"/>
      <c r="D370" s="690"/>
      <c r="E370" s="690"/>
      <c r="F370" s="690"/>
      <c r="G370" s="690"/>
      <c r="H370" s="240" t="s">
        <v>2238</v>
      </c>
      <c r="I370" s="691">
        <v>8000</v>
      </c>
      <c r="J370" s="509"/>
      <c r="K370" s="56"/>
      <c r="L370" s="56"/>
      <c r="M370" s="509"/>
    </row>
    <row r="371" spans="1:13" ht="19.5" customHeight="1">
      <c r="A371" s="52"/>
      <c r="B371" s="52"/>
      <c r="C371" s="379"/>
      <c r="D371" s="690"/>
      <c r="E371" s="690"/>
      <c r="F371" s="690"/>
      <c r="G371" s="690"/>
      <c r="H371" s="240" t="s">
        <v>2222</v>
      </c>
      <c r="I371" s="352"/>
      <c r="J371" s="509"/>
      <c r="K371" s="56"/>
      <c r="L371" s="56"/>
      <c r="M371" s="509"/>
    </row>
    <row r="372" spans="1:13" ht="19.5" customHeight="1">
      <c r="A372" s="52"/>
      <c r="B372" s="52"/>
      <c r="C372" s="379"/>
      <c r="D372" s="690"/>
      <c r="E372" s="690"/>
      <c r="F372" s="690"/>
      <c r="G372" s="690"/>
      <c r="H372" s="240" t="s">
        <v>2239</v>
      </c>
      <c r="I372" s="691">
        <v>2100</v>
      </c>
      <c r="J372" s="509"/>
      <c r="K372" s="56"/>
      <c r="L372" s="56"/>
      <c r="M372" s="509"/>
    </row>
    <row r="373" spans="1:13" ht="19.5" customHeight="1">
      <c r="A373" s="52"/>
      <c r="B373" s="52"/>
      <c r="C373" s="379"/>
      <c r="D373" s="690"/>
      <c r="E373" s="690"/>
      <c r="F373" s="690"/>
      <c r="G373" s="690"/>
      <c r="H373" s="240" t="s">
        <v>2223</v>
      </c>
      <c r="I373" s="691"/>
      <c r="J373" s="509"/>
      <c r="K373" s="56"/>
      <c r="L373" s="56"/>
      <c r="M373" s="509"/>
    </row>
    <row r="374" spans="1:13" ht="19.5" customHeight="1">
      <c r="A374" s="52"/>
      <c r="B374" s="52"/>
      <c r="C374" s="379"/>
      <c r="D374" s="690"/>
      <c r="E374" s="690"/>
      <c r="F374" s="690"/>
      <c r="G374" s="690"/>
      <c r="H374" s="240" t="s">
        <v>2240</v>
      </c>
      <c r="I374" s="691">
        <v>108000</v>
      </c>
      <c r="J374" s="509"/>
      <c r="K374" s="56"/>
      <c r="L374" s="56"/>
      <c r="M374" s="509"/>
    </row>
    <row r="375" spans="1:13" ht="19.5" customHeight="1">
      <c r="A375" s="52"/>
      <c r="B375" s="52"/>
      <c r="C375" s="379"/>
      <c r="D375" s="690"/>
      <c r="E375" s="690"/>
      <c r="F375" s="690"/>
      <c r="G375" s="690"/>
      <c r="H375" s="240" t="s">
        <v>837</v>
      </c>
      <c r="I375" s="352">
        <v>700</v>
      </c>
      <c r="J375" s="509"/>
      <c r="K375" s="56"/>
      <c r="L375" s="56"/>
      <c r="M375" s="509"/>
    </row>
    <row r="376" spans="1:13" ht="19.5" customHeight="1">
      <c r="A376" s="52"/>
      <c r="B376" s="52"/>
      <c r="C376" s="379"/>
      <c r="D376" s="690"/>
      <c r="E376" s="690"/>
      <c r="F376" s="690"/>
      <c r="G376" s="690"/>
      <c r="H376" s="240"/>
      <c r="I376" s="51"/>
      <c r="J376" s="509"/>
      <c r="K376" s="56"/>
      <c r="L376" s="56"/>
      <c r="M376" s="509"/>
    </row>
    <row r="377" spans="1:13" ht="19.5" customHeight="1">
      <c r="A377" s="59"/>
      <c r="B377" s="59"/>
      <c r="C377" s="381"/>
      <c r="D377" s="692"/>
      <c r="E377" s="692"/>
      <c r="F377" s="692"/>
      <c r="G377" s="692"/>
      <c r="H377" s="994" t="s">
        <v>2224</v>
      </c>
      <c r="I377" s="994"/>
      <c r="J377" s="693"/>
      <c r="K377" s="58"/>
      <c r="L377" s="58"/>
      <c r="M377" s="693"/>
    </row>
    <row r="378" spans="1:13" ht="19.5" customHeight="1">
      <c r="A378" s="900"/>
      <c r="B378" s="901"/>
      <c r="C378" s="901"/>
      <c r="D378" s="901"/>
      <c r="E378" s="901"/>
      <c r="F378" s="901"/>
      <c r="G378" s="901"/>
      <c r="H378" s="902"/>
      <c r="I378" s="694">
        <v>201400</v>
      </c>
      <c r="J378" s="63"/>
      <c r="K378" s="65"/>
      <c r="L378" s="65"/>
      <c r="M378" s="65"/>
    </row>
    <row r="379" spans="1:13" ht="19.5" customHeight="1">
      <c r="A379" s="670"/>
      <c r="B379" s="670"/>
      <c r="C379" s="142"/>
      <c r="D379" s="142"/>
      <c r="E379" s="142"/>
      <c r="F379" s="142"/>
      <c r="G379" s="142"/>
      <c r="H379" s="142"/>
      <c r="I379" s="144"/>
      <c r="J379" s="671"/>
      <c r="K379" s="142"/>
      <c r="L379" s="142"/>
      <c r="M379" s="671"/>
    </row>
    <row r="380" spans="1:13" ht="19.5" customHeight="1">
      <c r="A380" s="670"/>
      <c r="B380" s="670"/>
      <c r="C380" s="142"/>
      <c r="D380" s="142"/>
      <c r="E380" s="142"/>
      <c r="F380" s="142"/>
      <c r="G380" s="142"/>
      <c r="H380" s="142"/>
      <c r="I380" s="144"/>
      <c r="J380" s="671"/>
      <c r="K380" s="142"/>
      <c r="L380" s="142"/>
      <c r="M380" s="671"/>
    </row>
    <row r="381" spans="1:13" ht="19.5" customHeight="1">
      <c r="A381" s="670"/>
      <c r="B381" s="670"/>
      <c r="C381" s="142"/>
      <c r="D381" s="142"/>
      <c r="E381" s="142"/>
      <c r="F381" s="142"/>
      <c r="G381" s="142"/>
      <c r="H381" s="142"/>
      <c r="I381" s="144"/>
      <c r="J381" s="671"/>
      <c r="K381" s="142"/>
      <c r="L381" s="142"/>
      <c r="M381" s="671"/>
    </row>
    <row r="382" spans="1:13" ht="19.5" customHeight="1">
      <c r="A382" s="670"/>
      <c r="B382" s="670"/>
      <c r="C382" s="142"/>
      <c r="D382" s="142"/>
      <c r="E382" s="142"/>
      <c r="F382" s="142"/>
      <c r="G382" s="142"/>
      <c r="H382" s="142"/>
      <c r="I382" s="144"/>
      <c r="J382" s="671"/>
      <c r="K382" s="142"/>
      <c r="L382" s="142"/>
      <c r="M382" s="671"/>
    </row>
    <row r="383" spans="1:13" ht="19.5" customHeight="1">
      <c r="A383" s="670"/>
      <c r="B383" s="670"/>
      <c r="C383" s="142"/>
      <c r="D383" s="142"/>
      <c r="E383" s="142"/>
      <c r="F383" s="142"/>
      <c r="G383" s="142"/>
      <c r="H383" s="142"/>
      <c r="I383" s="144"/>
      <c r="J383" s="671"/>
      <c r="K383" s="142"/>
      <c r="L383" s="142"/>
      <c r="M383" s="671"/>
    </row>
    <row r="384" spans="1:13" ht="19.5" customHeight="1">
      <c r="A384" s="670"/>
      <c r="B384" s="670"/>
      <c r="C384" s="142"/>
      <c r="D384" s="142"/>
      <c r="E384" s="142"/>
      <c r="F384" s="142"/>
      <c r="G384" s="142"/>
      <c r="H384" s="142"/>
      <c r="I384" s="144"/>
      <c r="J384" s="671"/>
      <c r="K384" s="142"/>
      <c r="L384" s="142"/>
      <c r="M384" s="671"/>
    </row>
    <row r="385" spans="1:13" ht="19.5" customHeight="1">
      <c r="A385" s="670"/>
      <c r="B385" s="670"/>
      <c r="C385" s="142"/>
      <c r="D385" s="142"/>
      <c r="E385" s="142"/>
      <c r="F385" s="142"/>
      <c r="G385" s="142"/>
      <c r="H385" s="142"/>
      <c r="I385" s="144"/>
      <c r="J385" s="671"/>
      <c r="K385" s="142"/>
      <c r="L385" s="142"/>
      <c r="M385" s="671"/>
    </row>
    <row r="386" spans="1:13" ht="19.5" customHeight="1">
      <c r="A386" s="670"/>
      <c r="B386" s="670"/>
      <c r="C386" s="142"/>
      <c r="D386" s="142"/>
      <c r="E386" s="142"/>
      <c r="F386" s="142"/>
      <c r="G386" s="142"/>
      <c r="H386" s="142"/>
      <c r="I386" s="144"/>
      <c r="J386" s="671"/>
      <c r="K386" s="142"/>
      <c r="L386" s="142"/>
      <c r="M386" s="671"/>
    </row>
    <row r="387" spans="1:13" ht="19.5" customHeight="1">
      <c r="A387" s="382" t="s">
        <v>539</v>
      </c>
      <c r="B387" s="10"/>
      <c r="C387" s="10"/>
      <c r="D387" s="11"/>
      <c r="E387" s="11"/>
      <c r="F387" s="11"/>
      <c r="G387" s="11"/>
      <c r="H387" s="10"/>
      <c r="I387" s="378"/>
      <c r="J387" s="11"/>
      <c r="K387" s="10"/>
      <c r="L387" s="10"/>
      <c r="M387" s="13"/>
    </row>
    <row r="388" spans="1:13" ht="19.5" customHeight="1">
      <c r="A388" s="382" t="s">
        <v>207</v>
      </c>
      <c r="B388" s="10"/>
      <c r="C388" s="10"/>
      <c r="D388" s="11"/>
      <c r="E388" s="11"/>
      <c r="F388" s="11"/>
      <c r="G388" s="11"/>
      <c r="H388" s="10"/>
      <c r="I388" s="378"/>
      <c r="J388" s="11"/>
      <c r="K388" s="10"/>
      <c r="L388" s="10"/>
      <c r="M388" s="13"/>
    </row>
    <row r="389" spans="1:13" ht="18.75" customHeight="1">
      <c r="A389" s="875" t="s">
        <v>1687</v>
      </c>
      <c r="B389" s="875"/>
      <c r="C389" s="875"/>
      <c r="D389" s="875"/>
      <c r="E389" s="875"/>
      <c r="F389" s="875"/>
      <c r="G389" s="875"/>
      <c r="H389" s="875"/>
      <c r="I389" s="875"/>
      <c r="J389" s="875"/>
      <c r="K389" s="875"/>
      <c r="L389" s="10"/>
      <c r="M389" s="13"/>
    </row>
    <row r="390" spans="1:13" ht="18.75" customHeight="1">
      <c r="A390" s="382" t="s">
        <v>746</v>
      </c>
      <c r="B390" s="10"/>
      <c r="C390" s="10"/>
      <c r="D390" s="10"/>
      <c r="E390" s="10"/>
      <c r="F390" s="10"/>
      <c r="G390" s="10"/>
      <c r="H390" s="10"/>
      <c r="I390" s="378"/>
      <c r="J390" s="250"/>
      <c r="K390" s="10"/>
      <c r="L390" s="10"/>
      <c r="M390" s="250"/>
    </row>
    <row r="391" spans="1:13" ht="18.75" customHeight="1">
      <c r="A391" s="88" t="s">
        <v>747</v>
      </c>
      <c r="B391" s="10"/>
      <c r="C391" s="10"/>
      <c r="D391" s="10"/>
      <c r="E391" s="10"/>
      <c r="F391" s="10"/>
      <c r="G391" s="10"/>
      <c r="H391" s="10"/>
      <c r="I391" s="378"/>
      <c r="J391" s="250"/>
      <c r="K391" s="10"/>
      <c r="L391" s="10"/>
      <c r="M391" s="250"/>
    </row>
    <row r="392" spans="1:13" ht="18.75" customHeight="1">
      <c r="A392" s="235" t="s">
        <v>2241</v>
      </c>
      <c r="B392" s="10"/>
      <c r="C392" s="10"/>
      <c r="D392" s="10"/>
      <c r="E392" s="10"/>
      <c r="F392" s="10"/>
      <c r="G392" s="10"/>
      <c r="H392" s="10"/>
      <c r="I392" s="378"/>
      <c r="J392" s="250"/>
      <c r="K392" s="10"/>
      <c r="L392" s="10"/>
      <c r="M392" s="250"/>
    </row>
    <row r="393" spans="1:13" ht="18.75" customHeight="1">
      <c r="A393" s="88" t="s">
        <v>2242</v>
      </c>
      <c r="B393" s="10"/>
      <c r="C393" s="10"/>
      <c r="D393" s="10"/>
      <c r="E393" s="10"/>
      <c r="F393" s="10"/>
      <c r="G393" s="10"/>
      <c r="H393" s="10"/>
      <c r="I393" s="378"/>
      <c r="J393" s="250"/>
      <c r="K393" s="10"/>
      <c r="L393" s="10"/>
      <c r="M393" s="250"/>
    </row>
    <row r="394" spans="1:13" ht="18.75" customHeight="1">
      <c r="A394" s="661" t="s">
        <v>2243</v>
      </c>
      <c r="B394" s="10"/>
      <c r="C394" s="10"/>
      <c r="D394" s="10"/>
      <c r="E394" s="10"/>
      <c r="F394" s="10"/>
      <c r="G394" s="10"/>
      <c r="H394" s="10"/>
      <c r="I394" s="378"/>
      <c r="J394" s="250"/>
      <c r="K394" s="10"/>
      <c r="L394" s="10"/>
      <c r="M394" s="250"/>
    </row>
    <row r="395" spans="1:13" ht="18.75" customHeight="1">
      <c r="A395" s="662" t="s">
        <v>2185</v>
      </c>
      <c r="B395" s="10"/>
      <c r="C395" s="10"/>
      <c r="D395" s="10"/>
      <c r="E395" s="10"/>
      <c r="F395" s="10"/>
      <c r="G395" s="10"/>
      <c r="H395" s="10"/>
      <c r="I395" s="378"/>
      <c r="J395" s="250"/>
      <c r="K395" s="10"/>
      <c r="L395" s="10"/>
      <c r="M395" s="250"/>
    </row>
    <row r="396" spans="1:13" ht="18.75" customHeight="1">
      <c r="A396" s="896" t="s">
        <v>20</v>
      </c>
      <c r="B396" s="896" t="s">
        <v>295</v>
      </c>
      <c r="C396" s="896" t="s">
        <v>296</v>
      </c>
      <c r="D396" s="906" t="s">
        <v>220</v>
      </c>
      <c r="E396" s="907"/>
      <c r="F396" s="907"/>
      <c r="G396" s="908"/>
      <c r="H396" s="896" t="s">
        <v>19</v>
      </c>
      <c r="I396" s="984" t="s">
        <v>221</v>
      </c>
      <c r="J396" s="932" t="s">
        <v>297</v>
      </c>
      <c r="K396" s="896" t="s">
        <v>222</v>
      </c>
      <c r="L396" s="896" t="s">
        <v>4</v>
      </c>
      <c r="M396" s="932" t="s">
        <v>2</v>
      </c>
    </row>
    <row r="397" spans="1:13" ht="18.75" customHeight="1">
      <c r="A397" s="897"/>
      <c r="B397" s="897"/>
      <c r="C397" s="897"/>
      <c r="D397" s="675">
        <v>1</v>
      </c>
      <c r="E397" s="675">
        <v>2</v>
      </c>
      <c r="F397" s="675">
        <v>3</v>
      </c>
      <c r="G397" s="675">
        <v>4</v>
      </c>
      <c r="H397" s="897"/>
      <c r="I397" s="985"/>
      <c r="J397" s="933"/>
      <c r="K397" s="897"/>
      <c r="L397" s="897"/>
      <c r="M397" s="933"/>
    </row>
    <row r="398" spans="1:13" ht="18.75" customHeight="1">
      <c r="A398" s="38" t="s">
        <v>2186</v>
      </c>
      <c r="B398" s="238" t="s">
        <v>2164</v>
      </c>
      <c r="C398" s="93">
        <v>22555</v>
      </c>
      <c r="D398" s="110"/>
      <c r="E398" s="110"/>
      <c r="F398" s="110"/>
      <c r="G398" s="110"/>
      <c r="H398" s="240" t="s">
        <v>2260</v>
      </c>
      <c r="J398" s="40" t="s">
        <v>227</v>
      </c>
      <c r="K398" s="664" t="s">
        <v>2188</v>
      </c>
      <c r="L398" s="702" t="s">
        <v>2244</v>
      </c>
      <c r="M398" s="94" t="s">
        <v>2190</v>
      </c>
    </row>
    <row r="399" spans="1:13" ht="18.75" customHeight="1">
      <c r="A399" s="24" t="s">
        <v>2191</v>
      </c>
      <c r="B399" s="241" t="s">
        <v>2192</v>
      </c>
      <c r="C399" s="102"/>
      <c r="D399" s="676"/>
      <c r="E399" s="676"/>
      <c r="F399" s="676"/>
      <c r="G399" s="676"/>
      <c r="H399" s="240" t="s">
        <v>2245</v>
      </c>
      <c r="I399" s="695">
        <v>2100</v>
      </c>
      <c r="J399" s="44" t="s">
        <v>748</v>
      </c>
      <c r="K399" s="10" t="s">
        <v>2194</v>
      </c>
      <c r="L399" s="703" t="s">
        <v>2566</v>
      </c>
      <c r="M399" s="45" t="s">
        <v>2196</v>
      </c>
    </row>
    <row r="400" spans="1:13" ht="18.75" customHeight="1">
      <c r="A400" s="251" t="s">
        <v>2197</v>
      </c>
      <c r="B400" s="240" t="s">
        <v>778</v>
      </c>
      <c r="C400" s="473"/>
      <c r="D400" s="676"/>
      <c r="E400" s="676"/>
      <c r="F400" s="676"/>
      <c r="G400" s="676"/>
      <c r="H400" s="240" t="s">
        <v>233</v>
      </c>
      <c r="I400" s="696"/>
      <c r="J400" s="44"/>
      <c r="K400" s="677" t="s">
        <v>2198</v>
      </c>
      <c r="L400" s="704" t="s">
        <v>2246</v>
      </c>
      <c r="M400" s="45" t="s">
        <v>857</v>
      </c>
    </row>
    <row r="401" spans="1:13" ht="18.75" customHeight="1">
      <c r="A401" s="24" t="s">
        <v>2247</v>
      </c>
      <c r="B401" s="24"/>
      <c r="C401" s="102">
        <v>22586</v>
      </c>
      <c r="D401" s="676"/>
      <c r="E401" s="676"/>
      <c r="F401" s="676"/>
      <c r="G401" s="676"/>
      <c r="H401" s="240" t="s">
        <v>1611</v>
      </c>
      <c r="I401" s="695">
        <v>1500</v>
      </c>
      <c r="J401" s="44"/>
      <c r="K401" s="241" t="s">
        <v>2202</v>
      </c>
      <c r="L401" s="704" t="s">
        <v>2248</v>
      </c>
      <c r="M401" s="44"/>
    </row>
    <row r="402" spans="1:13" ht="18.75" customHeight="1">
      <c r="A402" s="24" t="s">
        <v>2249</v>
      </c>
      <c r="B402" s="24"/>
      <c r="C402" s="102">
        <v>22586</v>
      </c>
      <c r="D402" s="676"/>
      <c r="E402" s="676"/>
      <c r="F402" s="676"/>
      <c r="G402" s="676"/>
      <c r="H402" s="240" t="s">
        <v>255</v>
      </c>
      <c r="I402" s="684">
        <v>4800</v>
      </c>
      <c r="J402" s="44"/>
      <c r="K402" s="678" t="s">
        <v>2206</v>
      </c>
      <c r="L402" s="24"/>
      <c r="M402" s="44"/>
    </row>
    <row r="403" spans="1:13" ht="18.75" customHeight="1">
      <c r="A403" s="91" t="s">
        <v>2250</v>
      </c>
      <c r="B403" s="24"/>
      <c r="C403" s="102"/>
      <c r="D403" s="676"/>
      <c r="E403" s="676"/>
      <c r="F403" s="676"/>
      <c r="G403" s="676"/>
      <c r="H403" s="240" t="s">
        <v>2251</v>
      </c>
      <c r="I403" s="684">
        <v>1500</v>
      </c>
      <c r="J403" s="44"/>
      <c r="K403" s="678"/>
      <c r="L403" s="240"/>
      <c r="M403" s="44"/>
    </row>
    <row r="404" spans="1:13" ht="18" customHeight="1">
      <c r="A404" s="251" t="s">
        <v>2252</v>
      </c>
      <c r="B404" s="24"/>
      <c r="C404" s="102">
        <v>22616</v>
      </c>
      <c r="D404" s="676"/>
      <c r="E404" s="676"/>
      <c r="F404" s="676"/>
      <c r="G404" s="676"/>
      <c r="H404" s="240" t="s">
        <v>837</v>
      </c>
      <c r="I404" s="684">
        <v>1100</v>
      </c>
      <c r="J404" s="44"/>
      <c r="K404" s="678"/>
      <c r="L404" s="240"/>
      <c r="M404" s="44"/>
    </row>
    <row r="405" spans="1:13" ht="18" customHeight="1">
      <c r="A405" s="24" t="s">
        <v>852</v>
      </c>
      <c r="B405" s="24"/>
      <c r="C405" s="102"/>
      <c r="D405" s="676"/>
      <c r="E405" s="676"/>
      <c r="F405" s="676"/>
      <c r="G405" s="676"/>
      <c r="H405" s="240" t="s">
        <v>440</v>
      </c>
      <c r="I405" s="695">
        <v>2100</v>
      </c>
      <c r="J405" s="44"/>
      <c r="K405" s="42"/>
      <c r="L405" s="24"/>
      <c r="M405" s="44"/>
    </row>
    <row r="406" spans="1:13" ht="18" customHeight="1">
      <c r="A406" s="251" t="s">
        <v>2253</v>
      </c>
      <c r="B406" s="473"/>
      <c r="C406" s="102">
        <v>22616</v>
      </c>
      <c r="D406" s="676"/>
      <c r="E406" s="676"/>
      <c r="F406" s="676"/>
      <c r="G406" s="676"/>
      <c r="H406" s="240" t="s">
        <v>2254</v>
      </c>
      <c r="I406" s="696"/>
      <c r="J406" s="44"/>
      <c r="K406" s="678"/>
      <c r="L406" s="10"/>
      <c r="M406" s="44"/>
    </row>
    <row r="407" spans="1:13" ht="18" customHeight="1">
      <c r="A407" s="24" t="s">
        <v>2255</v>
      </c>
      <c r="B407" s="24"/>
      <c r="C407" s="108"/>
      <c r="D407" s="116"/>
      <c r="E407" s="116"/>
      <c r="F407" s="116"/>
      <c r="G407" s="116"/>
      <c r="H407" s="240" t="s">
        <v>233</v>
      </c>
      <c r="I407" s="695">
        <v>1500</v>
      </c>
      <c r="J407" s="45"/>
      <c r="K407" s="682"/>
      <c r="L407" s="240"/>
      <c r="M407" s="45"/>
    </row>
    <row r="408" spans="1:13" ht="18" customHeight="1">
      <c r="A408" s="52" t="s">
        <v>2256</v>
      </c>
      <c r="B408" s="52"/>
      <c r="C408" s="379">
        <v>22282</v>
      </c>
      <c r="D408" s="690"/>
      <c r="E408" s="690"/>
      <c r="F408" s="690"/>
      <c r="G408" s="690"/>
      <c r="H408" s="240" t="s">
        <v>1611</v>
      </c>
      <c r="I408" s="684"/>
      <c r="J408" s="509"/>
      <c r="K408" s="697"/>
      <c r="L408" s="698"/>
      <c r="M408" s="509"/>
    </row>
    <row r="409" spans="1:13" ht="18" customHeight="1">
      <c r="A409" s="24" t="s">
        <v>2257</v>
      </c>
      <c r="B409" s="24"/>
      <c r="C409" s="108">
        <v>22313</v>
      </c>
      <c r="D409" s="116"/>
      <c r="E409" s="116"/>
      <c r="F409" s="116"/>
      <c r="G409" s="116"/>
      <c r="H409" s="240" t="s">
        <v>255</v>
      </c>
      <c r="I409" s="660">
        <v>7200</v>
      </c>
      <c r="J409" s="45"/>
      <c r="K409" s="42"/>
      <c r="L409" s="244"/>
      <c r="M409" s="45"/>
    </row>
    <row r="410" spans="1:13" ht="18" customHeight="1">
      <c r="A410" s="24" t="s">
        <v>857</v>
      </c>
      <c r="B410" s="24"/>
      <c r="C410" s="108"/>
      <c r="D410" s="116"/>
      <c r="E410" s="116"/>
      <c r="F410" s="116"/>
      <c r="G410" s="116"/>
      <c r="H410" s="240" t="s">
        <v>440</v>
      </c>
      <c r="I410" s="695">
        <v>2100</v>
      </c>
      <c r="J410" s="45"/>
      <c r="K410" s="91"/>
      <c r="L410" s="240"/>
      <c r="M410" s="45"/>
    </row>
    <row r="411" spans="1:13" ht="18" customHeight="1">
      <c r="A411" s="24"/>
      <c r="B411" s="24"/>
      <c r="C411" s="108"/>
      <c r="D411" s="116"/>
      <c r="E411" s="116"/>
      <c r="F411" s="116"/>
      <c r="G411" s="116"/>
      <c r="H411" s="240" t="s">
        <v>2254</v>
      </c>
      <c r="I411" s="696"/>
      <c r="J411" s="45"/>
      <c r="K411" s="91"/>
      <c r="L411" s="91"/>
      <c r="M411" s="45"/>
    </row>
    <row r="412" spans="1:13" ht="18" customHeight="1">
      <c r="A412" s="24"/>
      <c r="B412" s="24"/>
      <c r="C412" s="108"/>
      <c r="D412" s="116"/>
      <c r="E412" s="116"/>
      <c r="F412" s="116"/>
      <c r="G412" s="116"/>
      <c r="H412" s="240" t="s">
        <v>233</v>
      </c>
      <c r="I412" s="695">
        <v>1500</v>
      </c>
      <c r="J412" s="45"/>
      <c r="K412" s="91"/>
      <c r="L412" s="91"/>
      <c r="M412" s="45"/>
    </row>
    <row r="413" spans="1:13" ht="18" customHeight="1">
      <c r="A413" s="24"/>
      <c r="B413" s="24"/>
      <c r="C413" s="108"/>
      <c r="D413" s="116"/>
      <c r="E413" s="116"/>
      <c r="F413" s="116"/>
      <c r="G413" s="116"/>
      <c r="H413" s="240" t="s">
        <v>1611</v>
      </c>
      <c r="I413" s="684"/>
      <c r="J413" s="45"/>
      <c r="K413" s="91"/>
      <c r="L413" s="91"/>
      <c r="M413" s="45"/>
    </row>
    <row r="414" spans="1:13" ht="18" customHeight="1">
      <c r="A414" s="24"/>
      <c r="B414" s="24"/>
      <c r="C414" s="108"/>
      <c r="D414" s="116"/>
      <c r="E414" s="116"/>
      <c r="F414" s="116"/>
      <c r="G414" s="116"/>
      <c r="H414" s="240" t="s">
        <v>255</v>
      </c>
      <c r="I414" s="660">
        <v>7200</v>
      </c>
      <c r="J414" s="45"/>
      <c r="K414" s="91"/>
      <c r="L414" s="91"/>
      <c r="M414" s="45"/>
    </row>
    <row r="415" spans="1:13" ht="18" customHeight="1">
      <c r="A415" s="705"/>
      <c r="B415" s="705"/>
      <c r="C415" s="706"/>
      <c r="D415" s="707"/>
      <c r="E415" s="707"/>
      <c r="F415" s="707"/>
      <c r="G415" s="707"/>
      <c r="H415" s="708" t="s">
        <v>440</v>
      </c>
      <c r="I415" s="709"/>
      <c r="J415" s="710"/>
      <c r="K415" s="711"/>
      <c r="L415" s="711"/>
      <c r="M415" s="710"/>
    </row>
    <row r="416" spans="1:13" ht="18" customHeight="1">
      <c r="A416" s="24"/>
      <c r="B416" s="24"/>
      <c r="C416" s="108"/>
      <c r="D416" s="116"/>
      <c r="E416" s="116"/>
      <c r="F416" s="116"/>
      <c r="G416" s="116"/>
      <c r="H416" s="240" t="s">
        <v>2254</v>
      </c>
      <c r="I416" s="695">
        <v>2100</v>
      </c>
      <c r="J416" s="45"/>
      <c r="K416" s="91"/>
      <c r="L416" s="91"/>
      <c r="M416" s="45"/>
    </row>
    <row r="417" spans="1:13" ht="18" customHeight="1">
      <c r="A417" s="59"/>
      <c r="B417" s="59"/>
      <c r="C417" s="381"/>
      <c r="D417" s="781"/>
      <c r="E417" s="782"/>
      <c r="F417" s="782"/>
      <c r="G417" s="783"/>
      <c r="H417" s="700"/>
      <c r="I417" s="712"/>
      <c r="J417" s="693"/>
      <c r="K417" s="58"/>
      <c r="L417" s="58"/>
      <c r="M417" s="693"/>
    </row>
    <row r="418" spans="1:13" ht="18" customHeight="1">
      <c r="A418" s="896" t="s">
        <v>20</v>
      </c>
      <c r="B418" s="896" t="s">
        <v>295</v>
      </c>
      <c r="C418" s="896" t="s">
        <v>296</v>
      </c>
      <c r="D418" s="906" t="s">
        <v>220</v>
      </c>
      <c r="E418" s="907"/>
      <c r="F418" s="907"/>
      <c r="G418" s="908"/>
      <c r="H418" s="896" t="s">
        <v>19</v>
      </c>
      <c r="I418" s="984" t="s">
        <v>221</v>
      </c>
      <c r="J418" s="932" t="s">
        <v>297</v>
      </c>
      <c r="K418" s="896" t="s">
        <v>222</v>
      </c>
      <c r="L418" s="896" t="s">
        <v>4</v>
      </c>
      <c r="M418" s="932" t="s">
        <v>2</v>
      </c>
    </row>
    <row r="419" spans="1:13" ht="18" customHeight="1">
      <c r="A419" s="897"/>
      <c r="B419" s="897"/>
      <c r="C419" s="897"/>
      <c r="D419" s="675">
        <v>1</v>
      </c>
      <c r="E419" s="675">
        <v>2</v>
      </c>
      <c r="F419" s="675">
        <v>3</v>
      </c>
      <c r="G419" s="675">
        <v>4</v>
      </c>
      <c r="H419" s="897"/>
      <c r="I419" s="985"/>
      <c r="J419" s="933"/>
      <c r="K419" s="897"/>
      <c r="L419" s="897"/>
      <c r="M419" s="933"/>
    </row>
    <row r="420" spans="1:13" s="312" customFormat="1" ht="18" customHeight="1">
      <c r="A420" s="24"/>
      <c r="B420" s="24"/>
      <c r="C420" s="108"/>
      <c r="D420" s="116"/>
      <c r="E420" s="116"/>
      <c r="F420" s="116"/>
      <c r="G420" s="116"/>
      <c r="H420" s="240" t="s">
        <v>233</v>
      </c>
      <c r="I420" s="696"/>
      <c r="J420" s="45"/>
      <c r="K420" s="91"/>
      <c r="L420" s="91"/>
      <c r="M420" s="45"/>
    </row>
    <row r="421" spans="1:13" s="312" customFormat="1" ht="18" customHeight="1">
      <c r="A421" s="24"/>
      <c r="B421" s="24"/>
      <c r="C421" s="108"/>
      <c r="D421" s="116"/>
      <c r="E421" s="116"/>
      <c r="F421" s="116"/>
      <c r="G421" s="116"/>
      <c r="H421" s="240" t="s">
        <v>1611</v>
      </c>
      <c r="I421" s="695">
        <v>1500</v>
      </c>
      <c r="J421" s="45"/>
      <c r="K421" s="91"/>
      <c r="L421" s="91"/>
      <c r="M421" s="45"/>
    </row>
    <row r="422" spans="1:13" s="312" customFormat="1" ht="18" customHeight="1">
      <c r="A422" s="24"/>
      <c r="B422" s="24"/>
      <c r="C422" s="108"/>
      <c r="D422" s="116"/>
      <c r="E422" s="116"/>
      <c r="F422" s="116"/>
      <c r="G422" s="116"/>
      <c r="H422" s="240" t="s">
        <v>255</v>
      </c>
      <c r="I422" s="660">
        <v>7200</v>
      </c>
      <c r="J422" s="45"/>
      <c r="K422" s="91"/>
      <c r="L422" s="91"/>
      <c r="M422" s="45"/>
    </row>
    <row r="423" spans="1:13" s="312" customFormat="1" ht="18" customHeight="1">
      <c r="A423" s="24"/>
      <c r="B423" s="24"/>
      <c r="C423" s="108"/>
      <c r="D423" s="116"/>
      <c r="E423" s="116"/>
      <c r="F423" s="116"/>
      <c r="G423" s="116"/>
      <c r="H423" s="240" t="s">
        <v>837</v>
      </c>
      <c r="I423" s="660">
        <v>2600</v>
      </c>
      <c r="J423" s="45"/>
      <c r="K423" s="91"/>
      <c r="L423" s="91"/>
      <c r="M423" s="45"/>
    </row>
    <row r="424" spans="1:13" s="312" customFormat="1" ht="18" customHeight="1">
      <c r="A424" s="24"/>
      <c r="B424" s="24"/>
      <c r="C424" s="108"/>
      <c r="D424" s="116"/>
      <c r="E424" s="116"/>
      <c r="F424" s="116"/>
      <c r="G424" s="116"/>
      <c r="H424" s="240" t="s">
        <v>440</v>
      </c>
      <c r="I424" s="684"/>
      <c r="J424" s="45"/>
      <c r="K424" s="91"/>
      <c r="L424" s="91"/>
      <c r="M424" s="45"/>
    </row>
    <row r="425" spans="1:13" s="312" customFormat="1" ht="18" customHeight="1">
      <c r="A425" s="24"/>
      <c r="B425" s="24"/>
      <c r="C425" s="108"/>
      <c r="D425" s="116"/>
      <c r="E425" s="116"/>
      <c r="F425" s="116"/>
      <c r="G425" s="116"/>
      <c r="H425" s="240" t="s">
        <v>2258</v>
      </c>
      <c r="I425" s="695">
        <v>4200</v>
      </c>
      <c r="J425" s="45"/>
      <c r="K425" s="91"/>
      <c r="L425" s="91"/>
      <c r="M425" s="45"/>
    </row>
    <row r="426" spans="1:13" s="312" customFormat="1" ht="18" customHeight="1">
      <c r="A426" s="24"/>
      <c r="B426" s="24"/>
      <c r="C426" s="108"/>
      <c r="D426" s="116"/>
      <c r="E426" s="116"/>
      <c r="F426" s="116"/>
      <c r="G426" s="116"/>
      <c r="H426" s="240" t="s">
        <v>233</v>
      </c>
      <c r="I426" s="696"/>
      <c r="J426" s="45"/>
      <c r="K426" s="91"/>
      <c r="L426" s="91"/>
      <c r="M426" s="45"/>
    </row>
    <row r="427" spans="1:13" s="312" customFormat="1" ht="18" customHeight="1">
      <c r="A427" s="24"/>
      <c r="B427" s="24"/>
      <c r="C427" s="108"/>
      <c r="D427" s="116"/>
      <c r="E427" s="116"/>
      <c r="F427" s="116"/>
      <c r="G427" s="116"/>
      <c r="H427" s="240" t="s">
        <v>2261</v>
      </c>
      <c r="I427" s="695">
        <v>3000</v>
      </c>
      <c r="J427" s="45"/>
      <c r="K427" s="91"/>
      <c r="L427" s="91"/>
      <c r="M427" s="45"/>
    </row>
    <row r="428" spans="1:13" s="312" customFormat="1" ht="18" customHeight="1">
      <c r="A428" s="24"/>
      <c r="B428" s="24"/>
      <c r="C428" s="108"/>
      <c r="D428" s="116"/>
      <c r="E428" s="116"/>
      <c r="F428" s="116"/>
      <c r="G428" s="116"/>
      <c r="H428" s="240" t="s">
        <v>2251</v>
      </c>
      <c r="I428" s="684">
        <v>8400</v>
      </c>
      <c r="J428" s="45"/>
      <c r="K428" s="91"/>
      <c r="L428" s="91"/>
      <c r="M428" s="45"/>
    </row>
    <row r="429" spans="1:13" s="312" customFormat="1" ht="18" customHeight="1">
      <c r="A429" s="24"/>
      <c r="B429" s="24"/>
      <c r="C429" s="108"/>
      <c r="D429" s="116"/>
      <c r="E429" s="116"/>
      <c r="F429" s="116"/>
      <c r="G429" s="116"/>
      <c r="H429" s="240" t="s">
        <v>837</v>
      </c>
      <c r="I429" s="684">
        <v>1100</v>
      </c>
      <c r="J429" s="45"/>
      <c r="K429" s="91"/>
      <c r="L429" s="91"/>
      <c r="M429" s="45"/>
    </row>
    <row r="430" spans="1:13" s="312" customFormat="1" ht="18" customHeight="1">
      <c r="A430" s="24"/>
      <c r="B430" s="24"/>
      <c r="C430" s="108"/>
      <c r="D430" s="116"/>
      <c r="E430" s="116"/>
      <c r="F430" s="116"/>
      <c r="G430" s="116"/>
      <c r="H430" s="456" t="s">
        <v>2259</v>
      </c>
      <c r="I430" s="699"/>
      <c r="J430" s="45"/>
      <c r="K430" s="91"/>
      <c r="L430" s="91"/>
      <c r="M430" s="45"/>
    </row>
    <row r="431" spans="1:13" s="312" customFormat="1" ht="18" customHeight="1">
      <c r="A431" s="59"/>
      <c r="B431" s="59"/>
      <c r="C431" s="381"/>
      <c r="D431" s="692"/>
      <c r="E431" s="692"/>
      <c r="F431" s="692"/>
      <c r="G431" s="692"/>
      <c r="H431" s="700"/>
      <c r="I431" s="701"/>
      <c r="J431" s="693"/>
      <c r="K431" s="58"/>
      <c r="L431" s="58"/>
      <c r="M431" s="693"/>
    </row>
    <row r="432" spans="1:13" s="312" customFormat="1" ht="18" customHeight="1">
      <c r="A432" s="991"/>
      <c r="B432" s="991"/>
      <c r="C432" s="991"/>
      <c r="D432" s="991"/>
      <c r="E432" s="991"/>
      <c r="F432" s="991"/>
      <c r="G432" s="991"/>
      <c r="H432" s="991"/>
      <c r="I432" s="694">
        <f>SUM(I399:I429)</f>
        <v>62700</v>
      </c>
      <c r="J432" s="63"/>
      <c r="K432" s="65"/>
      <c r="L432" s="65"/>
      <c r="M432" s="65"/>
    </row>
    <row r="433" spans="1:13" s="312" customFormat="1" ht="18" customHeight="1">
      <c r="A433" s="670"/>
      <c r="B433" s="670"/>
      <c r="C433" s="142"/>
      <c r="D433" s="142"/>
      <c r="E433" s="142"/>
      <c r="F433" s="142"/>
      <c r="G433" s="142"/>
      <c r="H433" s="142"/>
      <c r="I433" s="144"/>
      <c r="J433" s="671"/>
      <c r="K433" s="142"/>
      <c r="L433" s="142"/>
      <c r="M433" s="671"/>
    </row>
    <row r="434" spans="1:13" s="312" customFormat="1" ht="18" customHeight="1">
      <c r="A434" s="670"/>
      <c r="B434" s="670"/>
      <c r="C434" s="142"/>
      <c r="D434" s="142"/>
      <c r="E434" s="142"/>
      <c r="F434" s="142"/>
      <c r="G434" s="142"/>
      <c r="H434" s="142"/>
      <c r="I434" s="144"/>
      <c r="J434" s="671"/>
      <c r="K434" s="142"/>
      <c r="L434" s="142"/>
      <c r="M434" s="671"/>
    </row>
    <row r="435" spans="1:13" s="312" customFormat="1" ht="19.5" customHeight="1">
      <c r="A435" s="670"/>
      <c r="B435" s="670"/>
      <c r="C435" s="142"/>
      <c r="D435" s="142"/>
      <c r="E435" s="142"/>
      <c r="F435" s="142"/>
      <c r="G435" s="142"/>
      <c r="H435" s="142"/>
      <c r="I435" s="144"/>
      <c r="J435" s="671"/>
      <c r="K435" s="142"/>
      <c r="L435" s="142"/>
      <c r="M435" s="671"/>
    </row>
    <row r="436" spans="1:13" s="312" customFormat="1" ht="19.5" customHeight="1">
      <c r="A436" s="670"/>
      <c r="B436" s="670"/>
      <c r="C436" s="142"/>
      <c r="D436" s="142"/>
      <c r="E436" s="142"/>
      <c r="F436" s="142"/>
      <c r="G436" s="142"/>
      <c r="H436" s="142"/>
      <c r="I436" s="144"/>
      <c r="J436" s="671"/>
      <c r="K436" s="142"/>
      <c r="L436" s="142"/>
      <c r="M436" s="671"/>
    </row>
    <row r="437" spans="1:13" s="312" customFormat="1" ht="19.5" customHeight="1">
      <c r="A437" s="670"/>
      <c r="B437" s="670"/>
      <c r="C437" s="142"/>
      <c r="D437" s="142"/>
      <c r="E437" s="142"/>
      <c r="F437" s="142"/>
      <c r="G437" s="142"/>
      <c r="H437" s="142"/>
      <c r="I437" s="144"/>
      <c r="J437" s="671"/>
      <c r="K437" s="142"/>
      <c r="L437" s="142"/>
      <c r="M437" s="671"/>
    </row>
    <row r="438" spans="1:13" s="312" customFormat="1" ht="19.5" customHeight="1">
      <c r="A438" s="670"/>
      <c r="B438" s="670"/>
      <c r="C438" s="142"/>
      <c r="D438" s="142"/>
      <c r="E438" s="142"/>
      <c r="F438" s="142"/>
      <c r="G438" s="142"/>
      <c r="H438" s="142"/>
      <c r="I438" s="144"/>
      <c r="J438" s="671"/>
      <c r="K438" s="142"/>
      <c r="L438" s="142"/>
      <c r="M438" s="671"/>
    </row>
    <row r="439" spans="1:13" s="312" customFormat="1" ht="19.5" customHeight="1">
      <c r="A439" s="670"/>
      <c r="B439" s="670"/>
      <c r="C439" s="142"/>
      <c r="D439" s="142"/>
      <c r="E439" s="142"/>
      <c r="F439" s="142"/>
      <c r="G439" s="142"/>
      <c r="H439" s="142"/>
      <c r="I439" s="144"/>
      <c r="J439" s="671"/>
      <c r="K439" s="142"/>
      <c r="L439" s="142"/>
      <c r="M439" s="671"/>
    </row>
    <row r="440" spans="1:13" s="312" customFormat="1" ht="19.5" customHeight="1">
      <c r="A440" s="670"/>
      <c r="B440" s="670"/>
      <c r="C440" s="142"/>
      <c r="D440" s="142"/>
      <c r="E440" s="142"/>
      <c r="F440" s="142"/>
      <c r="G440" s="142"/>
      <c r="H440" s="142"/>
      <c r="I440" s="144"/>
      <c r="J440" s="671"/>
      <c r="K440" s="142"/>
      <c r="L440" s="142"/>
      <c r="M440" s="671"/>
    </row>
    <row r="441" spans="1:13" s="312" customFormat="1" ht="19.5" customHeight="1">
      <c r="A441" s="670"/>
      <c r="B441" s="670"/>
      <c r="C441" s="142"/>
      <c r="D441" s="142"/>
      <c r="E441" s="142"/>
      <c r="F441" s="142"/>
      <c r="G441" s="142"/>
      <c r="H441" s="142"/>
      <c r="I441" s="144"/>
      <c r="J441" s="671"/>
      <c r="K441" s="142"/>
      <c r="L441" s="142"/>
      <c r="M441" s="671"/>
    </row>
    <row r="442" spans="1:13" s="312" customFormat="1" ht="19.5" customHeight="1">
      <c r="A442" s="670"/>
      <c r="B442" s="670"/>
      <c r="C442" s="142"/>
      <c r="D442" s="142"/>
      <c r="E442" s="142"/>
      <c r="F442" s="142"/>
      <c r="G442" s="142"/>
      <c r="H442" s="142"/>
      <c r="I442" s="144"/>
      <c r="J442" s="671"/>
      <c r="K442" s="142"/>
      <c r="L442" s="142"/>
      <c r="M442" s="671"/>
    </row>
    <row r="443" spans="1:13" s="312" customFormat="1" ht="19.5" customHeight="1">
      <c r="A443" s="670"/>
      <c r="B443" s="670"/>
      <c r="C443" s="142"/>
      <c r="D443" s="142"/>
      <c r="E443" s="142"/>
      <c r="F443" s="142"/>
      <c r="G443" s="142"/>
      <c r="H443" s="142"/>
      <c r="I443" s="144"/>
      <c r="J443" s="671"/>
      <c r="K443" s="142"/>
      <c r="L443" s="142"/>
      <c r="M443" s="671"/>
    </row>
    <row r="444" spans="1:13" s="312" customFormat="1" ht="19.5" customHeight="1">
      <c r="A444" s="670"/>
      <c r="B444" s="670"/>
      <c r="C444" s="142"/>
      <c r="D444" s="142"/>
      <c r="E444" s="142"/>
      <c r="F444" s="142"/>
      <c r="G444" s="142"/>
      <c r="H444" s="142"/>
      <c r="I444" s="144"/>
      <c r="J444" s="671"/>
      <c r="K444" s="142"/>
      <c r="L444" s="142"/>
      <c r="M444" s="671"/>
    </row>
    <row r="445" spans="1:13" s="312" customFormat="1" ht="19.5" customHeight="1">
      <c r="A445" s="670"/>
      <c r="B445" s="670"/>
      <c r="C445" s="142"/>
      <c r="D445" s="142"/>
      <c r="E445" s="142"/>
      <c r="F445" s="142"/>
      <c r="G445" s="142"/>
      <c r="H445" s="142"/>
      <c r="I445" s="144"/>
      <c r="J445" s="671"/>
      <c r="K445" s="142"/>
      <c r="L445" s="142"/>
      <c r="M445" s="671"/>
    </row>
    <row r="446" spans="1:13" s="312" customFormat="1" ht="19.5" customHeight="1">
      <c r="A446" s="670"/>
      <c r="B446" s="670"/>
      <c r="C446" s="142"/>
      <c r="D446" s="142"/>
      <c r="E446" s="142"/>
      <c r="F446" s="142"/>
      <c r="G446" s="142"/>
      <c r="H446" s="142"/>
      <c r="I446" s="144"/>
      <c r="J446" s="671"/>
      <c r="K446" s="142"/>
      <c r="L446" s="142"/>
      <c r="M446" s="671"/>
    </row>
    <row r="447" spans="1:13" s="312" customFormat="1" ht="19.5" customHeight="1">
      <c r="A447" s="670"/>
      <c r="B447" s="670"/>
      <c r="C447" s="142"/>
      <c r="D447" s="142"/>
      <c r="E447" s="142"/>
      <c r="F447" s="142"/>
      <c r="G447" s="142"/>
      <c r="H447" s="142"/>
      <c r="I447" s="144"/>
      <c r="J447" s="671"/>
      <c r="K447" s="142"/>
      <c r="L447" s="142"/>
      <c r="M447" s="671"/>
    </row>
    <row r="448" spans="1:13" s="312" customFormat="1" ht="19.5" customHeight="1">
      <c r="A448" s="9" t="s">
        <v>541</v>
      </c>
      <c r="B448" s="10"/>
      <c r="C448" s="10"/>
      <c r="D448" s="11"/>
      <c r="E448" s="11"/>
      <c r="F448" s="11"/>
      <c r="G448" s="11"/>
      <c r="H448" s="10"/>
      <c r="I448" s="12"/>
      <c r="J448" s="11"/>
      <c r="K448" s="10"/>
      <c r="L448" s="10"/>
      <c r="M448" s="13"/>
    </row>
    <row r="449" spans="1:13" ht="19.5" customHeight="1">
      <c r="A449" s="9" t="s">
        <v>207</v>
      </c>
      <c r="B449" s="10"/>
      <c r="C449" s="10"/>
      <c r="D449" s="11"/>
      <c r="E449" s="11"/>
      <c r="F449" s="11"/>
      <c r="G449" s="11"/>
      <c r="H449" s="10"/>
      <c r="I449" s="12"/>
      <c r="J449" s="11"/>
      <c r="K449" s="10"/>
      <c r="L449" s="10"/>
      <c r="M449" s="13"/>
    </row>
    <row r="450" spans="1:13" ht="19.5" customHeight="1">
      <c r="A450" s="875" t="s">
        <v>1687</v>
      </c>
      <c r="B450" s="875"/>
      <c r="C450" s="875"/>
      <c r="D450" s="875"/>
      <c r="E450" s="875"/>
      <c r="F450" s="875"/>
      <c r="G450" s="875"/>
      <c r="H450" s="875"/>
      <c r="I450" s="875"/>
      <c r="J450" s="875"/>
      <c r="K450" s="875"/>
      <c r="L450" s="10"/>
      <c r="M450" s="13"/>
    </row>
    <row r="451" spans="1:13" ht="19.5" customHeight="1">
      <c r="A451" s="263" t="s">
        <v>756</v>
      </c>
      <c r="B451" s="255"/>
      <c r="C451" s="255"/>
      <c r="D451" s="255"/>
      <c r="E451" s="255"/>
      <c r="F451" s="255"/>
      <c r="G451" s="255"/>
      <c r="H451" s="255"/>
      <c r="I451" s="264"/>
      <c r="J451" s="256"/>
      <c r="K451" s="255"/>
      <c r="L451" s="255"/>
      <c r="M451" s="265"/>
    </row>
    <row r="452" spans="1:13" ht="19.5" customHeight="1">
      <c r="A452" s="263" t="s">
        <v>757</v>
      </c>
      <c r="B452" s="255"/>
      <c r="C452" s="255"/>
      <c r="D452" s="255"/>
      <c r="E452" s="255"/>
      <c r="F452" s="255"/>
      <c r="G452" s="255"/>
      <c r="H452" s="255"/>
      <c r="I452" s="264"/>
      <c r="J452" s="256"/>
      <c r="K452" s="255"/>
      <c r="L452" s="255"/>
      <c r="M452" s="265"/>
    </row>
    <row r="453" spans="1:13" ht="19.5" customHeight="1">
      <c r="A453" s="266" t="s">
        <v>758</v>
      </c>
      <c r="B453" s="255"/>
      <c r="C453" s="255"/>
      <c r="D453" s="255"/>
      <c r="E453" s="255"/>
      <c r="F453" s="255"/>
      <c r="G453" s="255"/>
      <c r="H453" s="255"/>
      <c r="I453" s="264"/>
      <c r="J453" s="256"/>
      <c r="K453" s="255"/>
      <c r="L453" s="255"/>
      <c r="M453" s="265"/>
    </row>
    <row r="454" spans="1:13" ht="19.5" customHeight="1">
      <c r="A454" s="263" t="s">
        <v>2262</v>
      </c>
      <c r="B454" s="255"/>
      <c r="C454" s="255"/>
      <c r="D454" s="255"/>
      <c r="E454" s="255"/>
      <c r="F454" s="255"/>
      <c r="G454" s="255"/>
      <c r="H454" s="255"/>
      <c r="I454" s="264"/>
      <c r="J454" s="256"/>
      <c r="K454" s="255"/>
      <c r="L454" s="255"/>
      <c r="M454" s="265"/>
    </row>
    <row r="455" spans="1:13" ht="19.5" customHeight="1">
      <c r="A455" s="263" t="s">
        <v>2263</v>
      </c>
      <c r="B455" s="255"/>
      <c r="C455" s="255"/>
      <c r="D455" s="255"/>
      <c r="E455" s="255"/>
      <c r="F455" s="255"/>
      <c r="G455" s="255"/>
      <c r="H455" s="255"/>
      <c r="I455" s="264"/>
      <c r="J455" s="256"/>
      <c r="K455" s="255"/>
      <c r="L455" s="255"/>
      <c r="M455" s="265"/>
    </row>
    <row r="456" spans="1:13" ht="19.5" customHeight="1">
      <c r="A456" s="263" t="s">
        <v>2264</v>
      </c>
      <c r="B456" s="255"/>
      <c r="C456" s="255"/>
      <c r="D456" s="255"/>
      <c r="E456" s="255"/>
      <c r="F456" s="255"/>
      <c r="G456" s="255"/>
      <c r="H456" s="255"/>
      <c r="I456" s="264"/>
      <c r="J456" s="256"/>
      <c r="K456" s="255"/>
      <c r="L456" s="255"/>
      <c r="M456" s="265"/>
    </row>
    <row r="457" spans="1:13" ht="19.5" customHeight="1">
      <c r="A457" s="263" t="s">
        <v>2265</v>
      </c>
      <c r="B457" s="255"/>
      <c r="C457" s="255"/>
      <c r="D457" s="255"/>
      <c r="E457" s="255"/>
      <c r="F457" s="255"/>
      <c r="G457" s="255"/>
      <c r="H457" s="255"/>
      <c r="I457" s="264"/>
      <c r="J457" s="256"/>
      <c r="K457" s="255"/>
      <c r="L457" s="255"/>
      <c r="M457" s="265"/>
    </row>
    <row r="458" spans="1:13" ht="19.5" customHeight="1">
      <c r="A458" s="263" t="s">
        <v>2266</v>
      </c>
      <c r="B458" s="255"/>
      <c r="C458" s="255"/>
      <c r="D458" s="255"/>
      <c r="E458" s="255"/>
      <c r="F458" s="255"/>
      <c r="G458" s="255"/>
      <c r="H458" s="255"/>
      <c r="I458" s="264"/>
      <c r="J458" s="256"/>
      <c r="K458" s="255"/>
      <c r="L458" s="255"/>
      <c r="M458" s="265"/>
    </row>
    <row r="459" spans="1:13" ht="19.5" customHeight="1">
      <c r="A459" s="263" t="s">
        <v>2267</v>
      </c>
      <c r="B459" s="255"/>
      <c r="C459" s="255"/>
      <c r="D459" s="255"/>
      <c r="E459" s="255"/>
      <c r="F459" s="255"/>
      <c r="G459" s="255"/>
      <c r="H459" s="255"/>
      <c r="I459" s="264"/>
      <c r="J459" s="256"/>
      <c r="K459" s="255"/>
      <c r="L459" s="255"/>
      <c r="M459" s="265"/>
    </row>
    <row r="460" spans="1:13" ht="19.5" customHeight="1">
      <c r="A460" s="263" t="s">
        <v>2270</v>
      </c>
      <c r="B460" s="255"/>
      <c r="C460" s="255"/>
      <c r="D460" s="255"/>
      <c r="E460" s="255"/>
      <c r="F460" s="255"/>
      <c r="G460" s="255"/>
      <c r="H460" s="255"/>
      <c r="I460" s="264"/>
      <c r="J460" s="256"/>
      <c r="K460" s="255"/>
      <c r="L460" s="255"/>
      <c r="M460" s="265"/>
    </row>
    <row r="461" spans="1:13" ht="19.5" customHeight="1">
      <c r="A461" s="382" t="s">
        <v>2269</v>
      </c>
      <c r="B461" s="255"/>
      <c r="C461" s="255"/>
      <c r="D461" s="255"/>
      <c r="E461" s="255"/>
      <c r="F461" s="255"/>
      <c r="G461" s="255"/>
      <c r="H461" s="255"/>
      <c r="I461" s="264"/>
      <c r="J461" s="256"/>
      <c r="K461" s="255"/>
      <c r="L461" s="255"/>
      <c r="M461" s="265"/>
    </row>
    <row r="462" spans="1:13" ht="19.5" customHeight="1">
      <c r="A462" s="263" t="s">
        <v>2268</v>
      </c>
      <c r="B462" s="255"/>
      <c r="C462" s="255"/>
      <c r="D462" s="255"/>
      <c r="E462" s="255"/>
      <c r="F462" s="255"/>
      <c r="G462" s="255"/>
      <c r="H462" s="255"/>
      <c r="I462" s="264"/>
      <c r="J462" s="256"/>
      <c r="K462" s="255"/>
      <c r="L462" s="255"/>
      <c r="M462" s="265"/>
    </row>
    <row r="463" spans="1:13" ht="19.5" customHeight="1">
      <c r="A463" s="896" t="s">
        <v>20</v>
      </c>
      <c r="B463" s="896" t="s">
        <v>295</v>
      </c>
      <c r="C463" s="896" t="s">
        <v>296</v>
      </c>
      <c r="D463" s="906" t="s">
        <v>220</v>
      </c>
      <c r="E463" s="907"/>
      <c r="F463" s="907"/>
      <c r="G463" s="908"/>
      <c r="H463" s="896" t="s">
        <v>19</v>
      </c>
      <c r="I463" s="909" t="s">
        <v>221</v>
      </c>
      <c r="J463" s="932" t="s">
        <v>297</v>
      </c>
      <c r="K463" s="896" t="s">
        <v>222</v>
      </c>
      <c r="L463" s="896" t="s">
        <v>4</v>
      </c>
      <c r="M463" s="932" t="s">
        <v>2</v>
      </c>
    </row>
    <row r="464" spans="1:13" ht="19.5" customHeight="1">
      <c r="A464" s="897"/>
      <c r="B464" s="897"/>
      <c r="C464" s="897"/>
      <c r="D464" s="267">
        <v>1</v>
      </c>
      <c r="E464" s="267">
        <v>2</v>
      </c>
      <c r="F464" s="267">
        <v>3</v>
      </c>
      <c r="G464" s="267">
        <v>4</v>
      </c>
      <c r="H464" s="897"/>
      <c r="I464" s="910"/>
      <c r="J464" s="933"/>
      <c r="K464" s="897"/>
      <c r="L464" s="897"/>
      <c r="M464" s="933"/>
    </row>
    <row r="465" spans="1:13" ht="19.5" customHeight="1">
      <c r="A465" s="95" t="s">
        <v>2271</v>
      </c>
      <c r="B465" s="92" t="s">
        <v>709</v>
      </c>
      <c r="C465" s="93">
        <v>22555</v>
      </c>
      <c r="D465" s="268"/>
      <c r="E465" s="268"/>
      <c r="F465" s="268"/>
      <c r="G465" s="268"/>
      <c r="H465" s="145" t="s">
        <v>345</v>
      </c>
      <c r="I465" s="270">
        <v>500</v>
      </c>
      <c r="J465" s="40" t="s">
        <v>227</v>
      </c>
      <c r="K465" s="95" t="s">
        <v>505</v>
      </c>
      <c r="L465" s="95" t="s">
        <v>759</v>
      </c>
      <c r="M465" s="92" t="s">
        <v>760</v>
      </c>
    </row>
    <row r="466" spans="1:13" ht="19.5" customHeight="1">
      <c r="A466" s="350"/>
      <c r="B466" s="473" t="s">
        <v>753</v>
      </c>
      <c r="C466" s="102">
        <v>22890</v>
      </c>
      <c r="D466" s="215"/>
      <c r="E466" s="215"/>
      <c r="F466" s="215"/>
      <c r="G466" s="215"/>
      <c r="H466" s="51" t="s">
        <v>2277</v>
      </c>
      <c r="I466" s="271"/>
      <c r="J466" s="44" t="s">
        <v>748</v>
      </c>
      <c r="K466" s="51" t="s">
        <v>2283</v>
      </c>
      <c r="L466" s="51" t="s">
        <v>761</v>
      </c>
      <c r="M466" s="44"/>
    </row>
    <row r="467" spans="1:13" ht="19.5" customHeight="1">
      <c r="A467" s="51" t="s">
        <v>2272</v>
      </c>
      <c r="B467" s="473"/>
      <c r="C467" s="473"/>
      <c r="D467" s="215"/>
      <c r="E467" s="215"/>
      <c r="F467" s="215"/>
      <c r="G467" s="215"/>
      <c r="H467" s="51" t="s">
        <v>345</v>
      </c>
      <c r="I467" s="103">
        <v>2000</v>
      </c>
      <c r="J467" s="44"/>
      <c r="K467" s="259" t="s">
        <v>2284</v>
      </c>
      <c r="L467" s="51" t="s">
        <v>762</v>
      </c>
      <c r="M467" s="44"/>
    </row>
    <row r="468" spans="1:13" ht="19.5" customHeight="1">
      <c r="A468" s="51" t="s">
        <v>2273</v>
      </c>
      <c r="B468" s="473"/>
      <c r="C468" s="473"/>
      <c r="D468" s="215"/>
      <c r="E468" s="215"/>
      <c r="F468" s="215"/>
      <c r="G468" s="215"/>
      <c r="H468" s="24" t="s">
        <v>2278</v>
      </c>
      <c r="I468" s="48"/>
      <c r="J468" s="44"/>
      <c r="K468" s="259" t="s">
        <v>1942</v>
      </c>
      <c r="L468" s="51" t="s">
        <v>763</v>
      </c>
      <c r="M468" s="44"/>
    </row>
    <row r="469" spans="1:13" ht="19.5" customHeight="1">
      <c r="A469" s="51" t="s">
        <v>2274</v>
      </c>
      <c r="B469" s="473"/>
      <c r="C469" s="473"/>
      <c r="D469" s="215"/>
      <c r="E469" s="215"/>
      <c r="F469" s="215"/>
      <c r="G469" s="215"/>
      <c r="H469" s="24" t="s">
        <v>504</v>
      </c>
      <c r="I469" s="48">
        <v>2400</v>
      </c>
      <c r="J469" s="44"/>
      <c r="K469" s="259" t="s">
        <v>505</v>
      </c>
      <c r="L469" s="51"/>
      <c r="M469" s="44"/>
    </row>
    <row r="470" spans="1:13" ht="19.5" customHeight="1">
      <c r="A470" s="51" t="s">
        <v>2275</v>
      </c>
      <c r="B470" s="473"/>
      <c r="C470" s="473"/>
      <c r="D470" s="215"/>
      <c r="E470" s="215"/>
      <c r="F470" s="215"/>
      <c r="G470" s="215"/>
      <c r="H470" s="24" t="s">
        <v>2279</v>
      </c>
      <c r="I470" s="48"/>
      <c r="J470" s="44"/>
      <c r="K470" s="259" t="s">
        <v>2285</v>
      </c>
      <c r="L470" s="51"/>
      <c r="M470" s="44"/>
    </row>
    <row r="471" spans="1:13" ht="19.5" customHeight="1">
      <c r="A471" s="51" t="s">
        <v>2276</v>
      </c>
      <c r="B471" s="473"/>
      <c r="C471" s="473"/>
      <c r="D471" s="215"/>
      <c r="E471" s="215"/>
      <c r="F471" s="215"/>
      <c r="G471" s="215"/>
      <c r="H471" s="51" t="s">
        <v>2280</v>
      </c>
      <c r="I471" s="271">
        <v>500</v>
      </c>
      <c r="J471" s="44"/>
      <c r="K471" s="259" t="s">
        <v>2286</v>
      </c>
      <c r="L471" s="51"/>
      <c r="M471" s="44"/>
    </row>
    <row r="472" spans="1:13" ht="19.5" customHeight="1">
      <c r="A472" s="51"/>
      <c r="B472" s="473"/>
      <c r="C472" s="473"/>
      <c r="D472" s="215"/>
      <c r="E472" s="215"/>
      <c r="F472" s="215"/>
      <c r="G472" s="215"/>
      <c r="H472" s="51" t="s">
        <v>2281</v>
      </c>
      <c r="I472" s="103">
        <v>1600</v>
      </c>
      <c r="J472" s="44"/>
      <c r="K472" s="259"/>
      <c r="L472" s="51"/>
      <c r="M472" s="44"/>
    </row>
    <row r="473" spans="1:13" ht="19.5" customHeight="1">
      <c r="A473" s="51"/>
      <c r="B473" s="473"/>
      <c r="C473" s="473"/>
      <c r="D473" s="215"/>
      <c r="E473" s="215"/>
      <c r="F473" s="215"/>
      <c r="G473" s="215"/>
      <c r="H473" s="51" t="s">
        <v>2282</v>
      </c>
      <c r="I473" s="103"/>
      <c r="J473" s="44"/>
      <c r="K473" s="259"/>
      <c r="L473" s="51"/>
      <c r="M473" s="44"/>
    </row>
    <row r="474" spans="1:13" ht="19.5" customHeight="1">
      <c r="A474" s="51"/>
      <c r="B474" s="473"/>
      <c r="C474" s="473"/>
      <c r="D474" s="215"/>
      <c r="E474" s="215"/>
      <c r="F474" s="215"/>
      <c r="G474" s="215"/>
      <c r="H474" s="51" t="s">
        <v>851</v>
      </c>
      <c r="I474" s="103">
        <v>1000</v>
      </c>
      <c r="J474" s="44"/>
      <c r="K474" s="259"/>
      <c r="L474" s="51"/>
      <c r="M474" s="44"/>
    </row>
    <row r="475" spans="1:13" ht="19.5" customHeight="1">
      <c r="A475" s="258"/>
      <c r="B475" s="259"/>
      <c r="C475" s="259"/>
      <c r="D475" s="259"/>
      <c r="E475" s="259"/>
      <c r="F475" s="259"/>
      <c r="G475" s="259"/>
      <c r="H475" s="272" t="s">
        <v>764</v>
      </c>
      <c r="I475" s="275"/>
      <c r="J475" s="273"/>
      <c r="K475" s="258"/>
      <c r="L475" s="258"/>
      <c r="M475" s="274"/>
    </row>
    <row r="476" spans="1:13" ht="19.5" customHeight="1">
      <c r="A476" s="900" t="s">
        <v>282</v>
      </c>
      <c r="B476" s="901"/>
      <c r="C476" s="901"/>
      <c r="D476" s="901"/>
      <c r="E476" s="901"/>
      <c r="F476" s="901"/>
      <c r="G476" s="901"/>
      <c r="H476" s="902"/>
      <c r="I476" s="62">
        <f>SUM(I464:I475)</f>
        <v>8000</v>
      </c>
      <c r="J476" s="63"/>
      <c r="K476" s="65"/>
      <c r="L476" s="65"/>
      <c r="M476" s="65"/>
    </row>
    <row r="477" spans="1:13" ht="19.5" customHeight="1">
      <c r="A477" s="382" t="s">
        <v>544</v>
      </c>
      <c r="B477" s="10"/>
      <c r="C477" s="10"/>
      <c r="D477" s="10"/>
      <c r="E477" s="10"/>
      <c r="F477" s="10"/>
      <c r="G477" s="10"/>
      <c r="H477" s="10"/>
      <c r="I477" s="378"/>
      <c r="J477" s="10"/>
      <c r="K477" s="10"/>
      <c r="L477" s="10"/>
      <c r="M477" s="10"/>
    </row>
    <row r="478" spans="1:13" ht="19.5" customHeight="1">
      <c r="A478" s="382" t="s">
        <v>207</v>
      </c>
      <c r="B478" s="10"/>
      <c r="C478" s="10"/>
      <c r="D478" s="10"/>
      <c r="E478" s="10"/>
      <c r="F478" s="10"/>
      <c r="G478" s="10"/>
      <c r="H478" s="10"/>
      <c r="I478" s="378"/>
      <c r="J478" s="10"/>
      <c r="K478" s="10"/>
      <c r="L478" s="10"/>
      <c r="M478" s="10"/>
    </row>
    <row r="479" spans="1:13" ht="19.5" customHeight="1">
      <c r="A479" s="875" t="s">
        <v>1687</v>
      </c>
      <c r="B479" s="875"/>
      <c r="C479" s="875"/>
      <c r="D479" s="875"/>
      <c r="E479" s="875"/>
      <c r="F479" s="875"/>
      <c r="G479" s="875"/>
      <c r="H479" s="875"/>
      <c r="I479" s="875"/>
      <c r="J479" s="875"/>
      <c r="K479" s="875"/>
      <c r="L479" s="10"/>
      <c r="M479" s="10"/>
    </row>
    <row r="480" spans="1:13" ht="19.5" customHeight="1">
      <c r="A480" s="373" t="s">
        <v>746</v>
      </c>
      <c r="B480" s="120"/>
      <c r="C480" s="120"/>
      <c r="D480" s="120"/>
      <c r="E480" s="120"/>
      <c r="F480" s="120"/>
      <c r="G480" s="120"/>
      <c r="H480" s="120"/>
      <c r="I480" s="713"/>
      <c r="J480" s="714"/>
      <c r="K480" s="120"/>
      <c r="L480" s="120"/>
      <c r="M480" s="714"/>
    </row>
    <row r="481" spans="1:13" ht="19.5" customHeight="1">
      <c r="A481" s="88" t="s">
        <v>821</v>
      </c>
      <c r="B481" s="120"/>
      <c r="C481" s="120"/>
      <c r="D481" s="120"/>
      <c r="E481" s="120"/>
      <c r="F481" s="120"/>
      <c r="G481" s="120"/>
      <c r="H481" s="120"/>
      <c r="I481" s="713"/>
      <c r="J481" s="714"/>
      <c r="K481" s="120"/>
      <c r="L481" s="120"/>
      <c r="M481" s="714"/>
    </row>
    <row r="482" spans="1:13" ht="19.5" customHeight="1">
      <c r="A482" s="235" t="s">
        <v>822</v>
      </c>
      <c r="B482" s="120"/>
      <c r="C482" s="120"/>
      <c r="D482" s="120"/>
      <c r="E482" s="120"/>
      <c r="F482" s="120"/>
      <c r="G482" s="120"/>
      <c r="H482" s="120"/>
      <c r="I482" s="713"/>
      <c r="J482" s="714"/>
      <c r="K482" s="120"/>
      <c r="L482" s="120"/>
      <c r="M482" s="714"/>
    </row>
    <row r="483" spans="1:13" ht="19.5" customHeight="1">
      <c r="A483" s="88" t="s">
        <v>2340</v>
      </c>
      <c r="B483" s="88"/>
      <c r="C483" s="88"/>
      <c r="D483" s="88"/>
      <c r="E483" s="88"/>
      <c r="F483" s="88"/>
      <c r="G483" s="120"/>
      <c r="H483" s="120"/>
      <c r="I483" s="713"/>
      <c r="J483" s="714"/>
      <c r="K483" s="120"/>
      <c r="L483" s="120"/>
      <c r="M483" s="714"/>
    </row>
    <row r="484" spans="1:13" ht="19.5" customHeight="1">
      <c r="A484" s="661" t="s">
        <v>2287</v>
      </c>
      <c r="B484" s="661"/>
      <c r="C484" s="661"/>
      <c r="D484" s="661"/>
      <c r="E484" s="661"/>
      <c r="F484" s="661"/>
      <c r="G484" s="120"/>
      <c r="H484" s="120"/>
      <c r="I484" s="713"/>
      <c r="J484" s="714"/>
      <c r="K484" s="120"/>
      <c r="L484" s="120"/>
      <c r="M484" s="714"/>
    </row>
    <row r="485" spans="1:13" ht="19.5" customHeight="1">
      <c r="A485" s="661" t="s">
        <v>2288</v>
      </c>
      <c r="B485" s="661"/>
      <c r="C485" s="661"/>
      <c r="D485" s="661"/>
      <c r="E485" s="661"/>
      <c r="F485" s="661"/>
      <c r="G485" s="120"/>
      <c r="H485" s="120"/>
      <c r="I485" s="713"/>
      <c r="J485" s="714"/>
      <c r="K485" s="120"/>
      <c r="L485" s="120"/>
      <c r="M485" s="714"/>
    </row>
    <row r="486" spans="1:13" ht="19.5" customHeight="1">
      <c r="A486" s="662" t="s">
        <v>823</v>
      </c>
      <c r="B486" s="662"/>
      <c r="C486" s="662"/>
      <c r="D486" s="662"/>
      <c r="E486" s="662"/>
      <c r="F486" s="663"/>
      <c r="G486" s="120"/>
      <c r="H486" s="120"/>
      <c r="I486" s="713"/>
      <c r="J486" s="714"/>
      <c r="K486" s="120"/>
      <c r="L486" s="120"/>
      <c r="M486" s="714"/>
    </row>
    <row r="487" spans="1:13" ht="19.5" customHeight="1">
      <c r="A487" s="867" t="s">
        <v>20</v>
      </c>
      <c r="B487" s="867" t="s">
        <v>295</v>
      </c>
      <c r="C487" s="867" t="s">
        <v>296</v>
      </c>
      <c r="D487" s="869" t="s">
        <v>220</v>
      </c>
      <c r="E487" s="870"/>
      <c r="F487" s="870"/>
      <c r="G487" s="871"/>
      <c r="H487" s="867" t="s">
        <v>19</v>
      </c>
      <c r="I487" s="967" t="s">
        <v>221</v>
      </c>
      <c r="J487" s="918" t="s">
        <v>297</v>
      </c>
      <c r="K487" s="867" t="s">
        <v>222</v>
      </c>
      <c r="L487" s="867" t="s">
        <v>4</v>
      </c>
      <c r="M487" s="867" t="s">
        <v>2</v>
      </c>
    </row>
    <row r="488" spans="1:13" ht="19.5" customHeight="1">
      <c r="A488" s="868"/>
      <c r="B488" s="868"/>
      <c r="C488" s="868"/>
      <c r="D488" s="196">
        <v>1</v>
      </c>
      <c r="E488" s="196">
        <v>2</v>
      </c>
      <c r="F488" s="196">
        <v>3</v>
      </c>
      <c r="G488" s="196">
        <v>4</v>
      </c>
      <c r="H488" s="868"/>
      <c r="I488" s="968"/>
      <c r="J488" s="919"/>
      <c r="K488" s="868"/>
      <c r="L488" s="868"/>
      <c r="M488" s="868"/>
    </row>
    <row r="489" spans="1:13" ht="19.5" customHeight="1">
      <c r="A489" s="238" t="s">
        <v>2289</v>
      </c>
      <c r="B489" s="238" t="s">
        <v>824</v>
      </c>
      <c r="C489" s="165" t="s">
        <v>2301</v>
      </c>
      <c r="D489" s="149"/>
      <c r="E489" s="149"/>
      <c r="F489" s="149"/>
      <c r="G489" s="149"/>
      <c r="H489" s="664" t="s">
        <v>245</v>
      </c>
      <c r="I489" s="725">
        <v>2520</v>
      </c>
      <c r="J489" s="165" t="s">
        <v>227</v>
      </c>
      <c r="K489" s="664" t="s">
        <v>825</v>
      </c>
      <c r="L489" s="665" t="s">
        <v>2567</v>
      </c>
      <c r="M489" s="165" t="s">
        <v>826</v>
      </c>
    </row>
    <row r="490" spans="1:13" s="328" customFormat="1" ht="19.5" customHeight="1">
      <c r="A490" s="240" t="s">
        <v>2290</v>
      </c>
      <c r="B490" s="241" t="s">
        <v>827</v>
      </c>
      <c r="C490" s="242"/>
      <c r="D490" s="156"/>
      <c r="E490" s="156"/>
      <c r="F490" s="156"/>
      <c r="G490" s="156"/>
      <c r="H490" s="240" t="s">
        <v>2302</v>
      </c>
      <c r="I490" s="253"/>
      <c r="J490" s="724" t="s">
        <v>748</v>
      </c>
      <c r="K490" s="240" t="s">
        <v>828</v>
      </c>
      <c r="L490" s="244" t="s">
        <v>829</v>
      </c>
      <c r="M490" s="724" t="s">
        <v>830</v>
      </c>
    </row>
    <row r="491" spans="1:13" s="328" customFormat="1" ht="19.5" customHeight="1">
      <c r="A491" s="240" t="s">
        <v>2291</v>
      </c>
      <c r="B491" s="240" t="s">
        <v>831</v>
      </c>
      <c r="C491" s="724"/>
      <c r="D491" s="156"/>
      <c r="E491" s="156"/>
      <c r="F491" s="156"/>
      <c r="G491" s="156"/>
      <c r="H491" s="240" t="s">
        <v>345</v>
      </c>
      <c r="I491" s="625">
        <v>1800</v>
      </c>
      <c r="J491" s="724"/>
      <c r="K491" s="241" t="s">
        <v>832</v>
      </c>
      <c r="L491" s="240" t="s">
        <v>833</v>
      </c>
      <c r="M491" s="724"/>
    </row>
    <row r="492" spans="1:13" s="328" customFormat="1" ht="19.5" customHeight="1">
      <c r="A492" s="146" t="s">
        <v>2200</v>
      </c>
      <c r="B492" s="240" t="s">
        <v>834</v>
      </c>
      <c r="C492" s="242"/>
      <c r="D492" s="156"/>
      <c r="E492" s="156"/>
      <c r="F492" s="156"/>
      <c r="G492" s="156"/>
      <c r="H492" s="240" t="s">
        <v>2303</v>
      </c>
      <c r="I492" s="253"/>
      <c r="J492" s="724"/>
      <c r="K492" s="146" t="s">
        <v>835</v>
      </c>
      <c r="L492" s="240" t="s">
        <v>2305</v>
      </c>
      <c r="M492" s="724"/>
    </row>
    <row r="493" spans="1:13" s="328" customFormat="1" ht="19.5" customHeight="1">
      <c r="A493" s="146" t="s">
        <v>2292</v>
      </c>
      <c r="B493" s="240" t="s">
        <v>1571</v>
      </c>
      <c r="C493" s="724"/>
      <c r="D493" s="156"/>
      <c r="E493" s="156"/>
      <c r="F493" s="156"/>
      <c r="G493" s="156"/>
      <c r="H493" s="240" t="s">
        <v>255</v>
      </c>
      <c r="I493" s="366">
        <v>7200</v>
      </c>
      <c r="J493" s="724"/>
      <c r="K493" s="146" t="s">
        <v>838</v>
      </c>
      <c r="L493" s="146" t="s">
        <v>839</v>
      </c>
      <c r="M493" s="724"/>
    </row>
    <row r="494" spans="1:13" s="328" customFormat="1" ht="19.5" customHeight="1">
      <c r="A494" s="146" t="s">
        <v>2293</v>
      </c>
      <c r="B494" s="724"/>
      <c r="C494" s="724"/>
      <c r="D494" s="156"/>
      <c r="E494" s="156"/>
      <c r="F494" s="156"/>
      <c r="G494" s="156"/>
      <c r="H494" s="715" t="s">
        <v>2304</v>
      </c>
      <c r="I494" s="253"/>
      <c r="J494" s="724"/>
      <c r="K494" s="678" t="s">
        <v>892</v>
      </c>
      <c r="L494" s="240" t="s">
        <v>840</v>
      </c>
      <c r="M494" s="724"/>
    </row>
    <row r="495" spans="1:13" s="328" customFormat="1" ht="19.5" customHeight="1">
      <c r="A495" s="157" t="s">
        <v>2294</v>
      </c>
      <c r="B495" s="146"/>
      <c r="C495" s="146"/>
      <c r="D495" s="146"/>
      <c r="E495" s="146"/>
      <c r="F495" s="146"/>
      <c r="G495" s="146"/>
      <c r="H495" s="708" t="s">
        <v>2295</v>
      </c>
      <c r="I495" s="625">
        <v>3480</v>
      </c>
      <c r="J495" s="156"/>
      <c r="K495" s="241" t="s">
        <v>2296</v>
      </c>
      <c r="L495" s="240" t="s">
        <v>841</v>
      </c>
      <c r="M495" s="156"/>
    </row>
    <row r="496" spans="1:13" s="328" customFormat="1" ht="19.5" customHeight="1">
      <c r="A496" s="157" t="s">
        <v>2217</v>
      </c>
      <c r="B496" s="146"/>
      <c r="C496" s="146"/>
      <c r="D496" s="146"/>
      <c r="E496" s="146"/>
      <c r="F496" s="146"/>
      <c r="G496" s="146"/>
      <c r="H496" s="146"/>
      <c r="I496" s="625"/>
      <c r="J496" s="156"/>
      <c r="K496" s="241" t="s">
        <v>1138</v>
      </c>
      <c r="L496" s="244" t="s">
        <v>843</v>
      </c>
      <c r="M496" s="156"/>
    </row>
    <row r="497" spans="1:13" s="328" customFormat="1" ht="19.5" customHeight="1">
      <c r="A497" s="157" t="s">
        <v>2297</v>
      </c>
      <c r="B497" s="146"/>
      <c r="C497" s="146"/>
      <c r="D497" s="146"/>
      <c r="E497" s="146"/>
      <c r="F497" s="146"/>
      <c r="G497" s="146"/>
      <c r="H497" s="308" t="s">
        <v>380</v>
      </c>
      <c r="I497" s="726"/>
      <c r="J497" s="156"/>
      <c r="K497" s="244" t="s">
        <v>844</v>
      </c>
      <c r="L497" s="146" t="s">
        <v>845</v>
      </c>
      <c r="M497" s="156"/>
    </row>
    <row r="498" spans="1:13" s="328" customFormat="1" ht="19.5" customHeight="1">
      <c r="A498" s="157" t="s">
        <v>2298</v>
      </c>
      <c r="B498" s="146"/>
      <c r="C498" s="146"/>
      <c r="D498" s="146"/>
      <c r="E498" s="146"/>
      <c r="F498" s="146"/>
      <c r="G498" s="146"/>
      <c r="H498" s="146"/>
      <c r="I498" s="625"/>
      <c r="J498" s="156"/>
      <c r="K498" s="244" t="s">
        <v>846</v>
      </c>
      <c r="L498" s="146" t="s">
        <v>847</v>
      </c>
      <c r="M498" s="156"/>
    </row>
    <row r="499" spans="1:13" ht="19.5" customHeight="1">
      <c r="A499" s="157" t="s">
        <v>2299</v>
      </c>
      <c r="B499" s="146"/>
      <c r="C499" s="146"/>
      <c r="D499" s="146"/>
      <c r="E499" s="146"/>
      <c r="F499" s="146"/>
      <c r="G499" s="146"/>
      <c r="H499" s="146"/>
      <c r="I499" s="625"/>
      <c r="J499" s="156"/>
      <c r="K499" s="240" t="s">
        <v>848</v>
      </c>
      <c r="L499" s="146"/>
      <c r="M499" s="156"/>
    </row>
    <row r="500" spans="1:13" ht="19.5" customHeight="1">
      <c r="A500" s="157" t="s">
        <v>2300</v>
      </c>
      <c r="B500" s="146"/>
      <c r="C500" s="146"/>
      <c r="D500" s="146"/>
      <c r="E500" s="146"/>
      <c r="F500" s="146"/>
      <c r="G500" s="146"/>
      <c r="H500" s="146"/>
      <c r="I500" s="625"/>
      <c r="J500" s="156"/>
      <c r="K500" s="244" t="s">
        <v>849</v>
      </c>
      <c r="L500" s="146"/>
      <c r="M500" s="156"/>
    </row>
    <row r="501" spans="1:13" ht="19.5" customHeight="1">
      <c r="A501" s="623"/>
      <c r="B501" s="159"/>
      <c r="C501" s="159"/>
      <c r="D501" s="159"/>
      <c r="E501" s="159"/>
      <c r="F501" s="159"/>
      <c r="G501" s="159"/>
      <c r="H501" s="159"/>
      <c r="I501" s="716"/>
      <c r="J501" s="576"/>
      <c r="K501" s="159" t="s">
        <v>850</v>
      </c>
      <c r="L501" s="159"/>
      <c r="M501" s="576"/>
    </row>
    <row r="502" spans="1:13" ht="19.5" customHeight="1">
      <c r="A502" s="934" t="s">
        <v>282</v>
      </c>
      <c r="B502" s="935"/>
      <c r="C502" s="139"/>
      <c r="D502" s="139"/>
      <c r="E502" s="139"/>
      <c r="F502" s="139"/>
      <c r="G502" s="139"/>
      <c r="H502" s="139"/>
      <c r="I502" s="717">
        <f>SUM(I489:I498)</f>
        <v>15000</v>
      </c>
      <c r="J502" s="196"/>
      <c r="K502" s="139"/>
      <c r="L502" s="139"/>
      <c r="M502" s="196"/>
    </row>
    <row r="503" spans="1:13" ht="19.5" customHeight="1">
      <c r="A503" s="4"/>
      <c r="B503" s="4"/>
      <c r="C503" s="4"/>
      <c r="D503" s="5"/>
      <c r="E503" s="5"/>
      <c r="F503" s="5"/>
      <c r="G503" s="5"/>
      <c r="H503" s="4"/>
      <c r="I503" s="6"/>
      <c r="J503" s="7"/>
      <c r="K503" s="8"/>
      <c r="L503" s="8"/>
      <c r="M503" s="8"/>
    </row>
    <row r="504" spans="1:13" ht="19.5" customHeight="1">
      <c r="A504" s="4"/>
      <c r="B504" s="4"/>
      <c r="C504" s="4"/>
      <c r="D504" s="5"/>
      <c r="E504" s="5"/>
      <c r="F504" s="5"/>
      <c r="G504" s="5"/>
      <c r="H504" s="4"/>
      <c r="I504" s="6"/>
      <c r="J504" s="7"/>
      <c r="K504" s="8"/>
      <c r="L504" s="8"/>
      <c r="M504" s="8"/>
    </row>
    <row r="505" spans="1:13" ht="19.5" customHeight="1">
      <c r="A505" s="4"/>
      <c r="B505" s="4"/>
      <c r="C505" s="4"/>
      <c r="D505" s="5"/>
      <c r="E505" s="5"/>
      <c r="F505" s="5"/>
      <c r="G505" s="5"/>
      <c r="H505" s="4"/>
      <c r="I505" s="6"/>
      <c r="J505" s="7"/>
      <c r="K505" s="8"/>
      <c r="L505" s="8"/>
      <c r="M505" s="8"/>
    </row>
    <row r="506" spans="1:13" ht="19.5" customHeight="1">
      <c r="A506" s="382" t="s">
        <v>545</v>
      </c>
      <c r="B506" s="10"/>
      <c r="C506" s="10"/>
      <c r="D506" s="10"/>
      <c r="E506" s="10"/>
      <c r="F506" s="10"/>
      <c r="G506" s="10"/>
      <c r="H506" s="10"/>
      <c r="I506" s="378"/>
      <c r="J506" s="10"/>
      <c r="K506" s="10"/>
      <c r="L506" s="10"/>
      <c r="M506" s="10"/>
    </row>
    <row r="507" spans="1:13" ht="19.5" customHeight="1">
      <c r="A507" s="382" t="s">
        <v>207</v>
      </c>
      <c r="B507" s="10"/>
      <c r="C507" s="10"/>
      <c r="D507" s="10"/>
      <c r="E507" s="10"/>
      <c r="F507" s="10"/>
      <c r="G507" s="10"/>
      <c r="H507" s="10"/>
      <c r="I507" s="378"/>
      <c r="J507" s="10"/>
      <c r="K507" s="10"/>
      <c r="L507" s="10"/>
      <c r="M507" s="10"/>
    </row>
    <row r="508" spans="1:13" ht="19.5" customHeight="1">
      <c r="A508" s="875" t="s">
        <v>1687</v>
      </c>
      <c r="B508" s="875"/>
      <c r="C508" s="875"/>
      <c r="D508" s="875"/>
      <c r="E508" s="875"/>
      <c r="F508" s="875"/>
      <c r="G508" s="875"/>
      <c r="H508" s="875"/>
      <c r="I508" s="875"/>
      <c r="J508" s="875"/>
      <c r="K508" s="875"/>
      <c r="L508" s="10"/>
      <c r="M508" s="10"/>
    </row>
    <row r="509" spans="1:13" ht="19.5" customHeight="1">
      <c r="A509" s="373" t="s">
        <v>746</v>
      </c>
      <c r="B509" s="120"/>
      <c r="C509" s="120"/>
      <c r="D509" s="120"/>
      <c r="E509" s="120"/>
      <c r="F509" s="120"/>
      <c r="G509" s="120"/>
      <c r="H509" s="120"/>
      <c r="I509" s="713"/>
      <c r="J509" s="714"/>
      <c r="K509" s="120"/>
      <c r="L509" s="120"/>
      <c r="M509" s="714"/>
    </row>
    <row r="510" spans="1:13" ht="19.5" customHeight="1">
      <c r="A510" s="88" t="s">
        <v>821</v>
      </c>
      <c r="B510" s="120"/>
      <c r="C510" s="120"/>
      <c r="D510" s="120"/>
      <c r="E510" s="120"/>
      <c r="F510" s="120"/>
      <c r="G510" s="120"/>
      <c r="H510" s="120"/>
      <c r="I510" s="713"/>
      <c r="J510" s="714"/>
      <c r="K510" s="120"/>
      <c r="L510" s="120"/>
      <c r="M510" s="714"/>
    </row>
    <row r="511" spans="1:13" ht="19.5" customHeight="1">
      <c r="A511" s="235" t="s">
        <v>2568</v>
      </c>
      <c r="B511" s="120"/>
      <c r="C511" s="120"/>
      <c r="D511" s="120"/>
      <c r="E511" s="120"/>
      <c r="F511" s="120"/>
      <c r="G511" s="120"/>
      <c r="H511" s="120"/>
      <c r="I511" s="713"/>
      <c r="J511" s="714"/>
      <c r="K511" s="120"/>
      <c r="L511" s="120"/>
      <c r="M511" s="714"/>
    </row>
    <row r="512" spans="1:13" ht="19.5" customHeight="1">
      <c r="A512" s="88" t="s">
        <v>3167</v>
      </c>
      <c r="B512" s="88"/>
      <c r="C512" s="88"/>
      <c r="D512" s="88"/>
      <c r="E512" s="88"/>
      <c r="F512" s="88"/>
      <c r="G512" s="120"/>
      <c r="H512" s="120"/>
      <c r="I512" s="713"/>
      <c r="J512" s="714"/>
      <c r="K512" s="120"/>
      <c r="L512" s="120"/>
      <c r="M512" s="714"/>
    </row>
    <row r="513" spans="1:13" ht="19.5" customHeight="1">
      <c r="A513" s="745" t="s">
        <v>3166</v>
      </c>
      <c r="B513" s="745"/>
      <c r="C513" s="745"/>
      <c r="D513" s="745"/>
      <c r="E513" s="745"/>
      <c r="F513" s="745"/>
      <c r="G513" s="120"/>
      <c r="H513" s="120"/>
      <c r="I513" s="713"/>
      <c r="J513" s="714"/>
      <c r="K513" s="120"/>
      <c r="L513" s="120"/>
      <c r="M513" s="714"/>
    </row>
    <row r="514" spans="1:13" ht="19.5" customHeight="1">
      <c r="A514" s="662" t="s">
        <v>3168</v>
      </c>
      <c r="B514" s="662"/>
      <c r="C514" s="662"/>
      <c r="D514" s="662"/>
      <c r="E514" s="662"/>
      <c r="F514" s="663"/>
      <c r="G514" s="120"/>
      <c r="H514" s="120"/>
      <c r="I514" s="713"/>
      <c r="J514" s="714"/>
      <c r="K514" s="120"/>
      <c r="L514" s="120"/>
      <c r="M514" s="714"/>
    </row>
    <row r="515" spans="1:13" ht="19.5" customHeight="1">
      <c r="A515" s="662" t="s">
        <v>3169</v>
      </c>
      <c r="B515" s="662"/>
      <c r="C515" s="662"/>
      <c r="D515" s="662"/>
      <c r="E515" s="662"/>
      <c r="F515" s="663"/>
      <c r="G515" s="120"/>
      <c r="H515" s="120"/>
      <c r="I515" s="713"/>
      <c r="J515" s="714"/>
      <c r="K515" s="120"/>
      <c r="L515" s="120"/>
      <c r="M515" s="714"/>
    </row>
    <row r="516" spans="1:13" ht="19.5" customHeight="1">
      <c r="A516" s="662" t="s">
        <v>3170</v>
      </c>
      <c r="B516" s="662"/>
      <c r="C516" s="662"/>
      <c r="D516" s="662"/>
      <c r="E516" s="662"/>
      <c r="F516" s="663"/>
      <c r="G516" s="120"/>
      <c r="H516" s="120"/>
      <c r="I516" s="713"/>
      <c r="J516" s="714"/>
      <c r="K516" s="120"/>
      <c r="L516" s="120"/>
      <c r="M516" s="714"/>
    </row>
    <row r="517" spans="1:13" ht="19.5" customHeight="1">
      <c r="A517" s="662" t="s">
        <v>3171</v>
      </c>
      <c r="B517" s="662"/>
      <c r="C517" s="662"/>
      <c r="D517" s="662"/>
      <c r="E517" s="662"/>
      <c r="F517" s="663"/>
      <c r="G517" s="120"/>
      <c r="H517" s="120"/>
      <c r="I517" s="713"/>
      <c r="J517" s="714"/>
      <c r="K517" s="120"/>
      <c r="L517" s="120"/>
      <c r="M517" s="714"/>
    </row>
    <row r="518" spans="1:13" ht="19.5" customHeight="1">
      <c r="A518" s="662" t="s">
        <v>3172</v>
      </c>
      <c r="B518" s="662"/>
      <c r="C518" s="662"/>
      <c r="D518" s="662"/>
      <c r="E518" s="662"/>
      <c r="F518" s="663"/>
      <c r="G518" s="120"/>
      <c r="H518" s="120"/>
      <c r="I518" s="713"/>
      <c r="J518" s="714"/>
      <c r="K518" s="120"/>
      <c r="L518" s="120"/>
      <c r="M518" s="714"/>
    </row>
    <row r="519" spans="1:13" ht="19.5" customHeight="1">
      <c r="A519" s="867" t="s">
        <v>20</v>
      </c>
      <c r="B519" s="867" t="s">
        <v>295</v>
      </c>
      <c r="C519" s="867" t="s">
        <v>296</v>
      </c>
      <c r="D519" s="869" t="s">
        <v>220</v>
      </c>
      <c r="E519" s="870"/>
      <c r="F519" s="870"/>
      <c r="G519" s="871"/>
      <c r="H519" s="867" t="s">
        <v>19</v>
      </c>
      <c r="I519" s="967" t="s">
        <v>221</v>
      </c>
      <c r="J519" s="918" t="s">
        <v>297</v>
      </c>
      <c r="K519" s="867" t="s">
        <v>222</v>
      </c>
      <c r="L519" s="867" t="s">
        <v>4</v>
      </c>
      <c r="M519" s="867" t="s">
        <v>2</v>
      </c>
    </row>
    <row r="520" spans="1:13" ht="19.5" customHeight="1">
      <c r="A520" s="868"/>
      <c r="B520" s="868"/>
      <c r="C520" s="868"/>
      <c r="D520" s="196">
        <v>1</v>
      </c>
      <c r="E520" s="196">
        <v>2</v>
      </c>
      <c r="F520" s="196">
        <v>3</v>
      </c>
      <c r="G520" s="196">
        <v>4</v>
      </c>
      <c r="H520" s="868"/>
      <c r="I520" s="968"/>
      <c r="J520" s="919"/>
      <c r="K520" s="868"/>
      <c r="L520" s="868"/>
      <c r="M520" s="868"/>
    </row>
    <row r="521" spans="1:13" ht="19.5" customHeight="1">
      <c r="A521" s="238" t="s">
        <v>3173</v>
      </c>
      <c r="B521" s="673" t="s">
        <v>1071</v>
      </c>
      <c r="C521" s="165" t="s">
        <v>3176</v>
      </c>
      <c r="D521" s="149"/>
      <c r="E521" s="149"/>
      <c r="F521" s="149"/>
      <c r="G521" s="149"/>
      <c r="H521" s="664" t="s">
        <v>440</v>
      </c>
      <c r="I521" s="725">
        <v>700</v>
      </c>
      <c r="J521" s="165" t="s">
        <v>227</v>
      </c>
      <c r="K521" s="841" t="s">
        <v>3153</v>
      </c>
      <c r="L521" s="665" t="s">
        <v>3180</v>
      </c>
      <c r="M521" s="165" t="s">
        <v>3186</v>
      </c>
    </row>
    <row r="522" spans="1:13" ht="19.5" customHeight="1">
      <c r="A522" s="240"/>
      <c r="B522" s="348" t="s">
        <v>3174</v>
      </c>
      <c r="C522" s="242">
        <v>22767</v>
      </c>
      <c r="D522" s="156"/>
      <c r="E522" s="156"/>
      <c r="F522" s="156"/>
      <c r="G522" s="156"/>
      <c r="H522" s="240" t="s">
        <v>3177</v>
      </c>
      <c r="I522" s="253"/>
      <c r="J522" s="747" t="s">
        <v>748</v>
      </c>
      <c r="K522" s="674" t="s">
        <v>2170</v>
      </c>
      <c r="L522" s="244" t="s">
        <v>3181</v>
      </c>
      <c r="M522" s="747"/>
    </row>
    <row r="523" spans="1:13" ht="19.5" customHeight="1">
      <c r="A523" s="240"/>
      <c r="B523" s="674" t="s">
        <v>3175</v>
      </c>
      <c r="C523" s="747"/>
      <c r="D523" s="156"/>
      <c r="E523" s="156"/>
      <c r="F523" s="156"/>
      <c r="G523" s="156"/>
      <c r="H523" s="240" t="s">
        <v>345</v>
      </c>
      <c r="I523" s="625">
        <v>700</v>
      </c>
      <c r="J523" s="747"/>
      <c r="K523" s="241"/>
      <c r="L523" s="240" t="s">
        <v>3182</v>
      </c>
      <c r="M523" s="747"/>
    </row>
    <row r="524" spans="1:13" ht="19.5" customHeight="1">
      <c r="A524" s="146"/>
      <c r="B524" s="240"/>
      <c r="C524" s="242"/>
      <c r="D524" s="156"/>
      <c r="E524" s="156"/>
      <c r="F524" s="156"/>
      <c r="G524" s="156"/>
      <c r="H524" s="240" t="s">
        <v>3178</v>
      </c>
      <c r="I524" s="253"/>
      <c r="J524" s="747"/>
      <c r="K524" s="146"/>
      <c r="L524" s="240" t="s">
        <v>3183</v>
      </c>
      <c r="M524" s="747"/>
    </row>
    <row r="525" spans="1:13" ht="19.5" customHeight="1">
      <c r="A525" s="146"/>
      <c r="B525" s="240"/>
      <c r="C525" s="747"/>
      <c r="D525" s="156"/>
      <c r="E525" s="156"/>
      <c r="F525" s="156"/>
      <c r="G525" s="156"/>
      <c r="H525" s="240" t="s">
        <v>968</v>
      </c>
      <c r="I525" s="366">
        <v>3600</v>
      </c>
      <c r="J525" s="747"/>
      <c r="K525" s="146"/>
      <c r="L525" s="146" t="s">
        <v>2195</v>
      </c>
      <c r="M525" s="747"/>
    </row>
    <row r="526" spans="1:13" ht="19.5" customHeight="1">
      <c r="A526" s="146"/>
      <c r="B526" s="747"/>
      <c r="C526" s="747"/>
      <c r="D526" s="156"/>
      <c r="E526" s="156"/>
      <c r="F526" s="156"/>
      <c r="G526" s="156"/>
      <c r="H526" s="715" t="s">
        <v>3179</v>
      </c>
      <c r="I526" s="253"/>
      <c r="J526" s="747"/>
      <c r="K526" s="678"/>
      <c r="L526" s="240" t="s">
        <v>3184</v>
      </c>
      <c r="M526" s="747"/>
    </row>
    <row r="527" spans="1:13" ht="19.5" customHeight="1">
      <c r="A527" s="157"/>
      <c r="B527" s="146"/>
      <c r="C527" s="146"/>
      <c r="D527" s="146"/>
      <c r="E527" s="146"/>
      <c r="F527" s="146"/>
      <c r="G527" s="146"/>
      <c r="H527" s="708"/>
      <c r="I527" s="625"/>
      <c r="J527" s="156"/>
      <c r="K527" s="241"/>
      <c r="L527" s="240" t="s">
        <v>1103</v>
      </c>
      <c r="M527" s="156"/>
    </row>
    <row r="528" spans="1:13" ht="19.5" customHeight="1">
      <c r="A528" s="157"/>
      <c r="B528" s="146"/>
      <c r="C528" s="146"/>
      <c r="D528" s="146"/>
      <c r="E528" s="146"/>
      <c r="F528" s="146"/>
      <c r="G528" s="146"/>
      <c r="H528" s="323" t="s">
        <v>380</v>
      </c>
      <c r="I528" s="625"/>
      <c r="J528" s="156"/>
      <c r="K528" s="241"/>
      <c r="L528" s="244" t="s">
        <v>3185</v>
      </c>
      <c r="M528" s="156"/>
    </row>
    <row r="529" spans="1:13" ht="19.5" customHeight="1">
      <c r="A529" s="157"/>
      <c r="B529" s="146"/>
      <c r="C529" s="146"/>
      <c r="D529" s="146"/>
      <c r="E529" s="146"/>
      <c r="F529" s="146"/>
      <c r="G529" s="146"/>
      <c r="H529" s="308"/>
      <c r="I529" s="726"/>
      <c r="J529" s="156"/>
      <c r="K529" s="244"/>
      <c r="L529" s="146"/>
      <c r="M529" s="156"/>
    </row>
    <row r="530" spans="1:13" ht="19.5" customHeight="1">
      <c r="A530" s="157"/>
      <c r="B530" s="146"/>
      <c r="C530" s="146"/>
      <c r="D530" s="146"/>
      <c r="E530" s="146"/>
      <c r="F530" s="146"/>
      <c r="G530" s="146"/>
      <c r="H530" s="146"/>
      <c r="I530" s="625"/>
      <c r="J530" s="156"/>
      <c r="K530" s="244"/>
      <c r="L530" s="146"/>
      <c r="M530" s="156"/>
    </row>
    <row r="531" spans="1:13" ht="19.5" customHeight="1">
      <c r="A531" s="157"/>
      <c r="B531" s="146"/>
      <c r="C531" s="146"/>
      <c r="D531" s="146"/>
      <c r="E531" s="146"/>
      <c r="F531" s="146"/>
      <c r="G531" s="146"/>
      <c r="H531" s="146"/>
      <c r="I531" s="625"/>
      <c r="J531" s="156"/>
      <c r="K531" s="240"/>
      <c r="L531" s="146"/>
      <c r="M531" s="156"/>
    </row>
    <row r="532" spans="1:13" ht="19.5" customHeight="1">
      <c r="A532" s="157"/>
      <c r="B532" s="146"/>
      <c r="C532" s="146"/>
      <c r="D532" s="146"/>
      <c r="E532" s="146"/>
      <c r="F532" s="146"/>
      <c r="G532" s="146"/>
      <c r="H532" s="146"/>
      <c r="I532" s="625"/>
      <c r="J532" s="156"/>
      <c r="K532" s="244"/>
      <c r="L532" s="146"/>
      <c r="M532" s="156"/>
    </row>
    <row r="533" spans="1:13" ht="19.5" customHeight="1">
      <c r="A533" s="623"/>
      <c r="B533" s="159"/>
      <c r="C533" s="159"/>
      <c r="D533" s="159"/>
      <c r="E533" s="159"/>
      <c r="F533" s="159"/>
      <c r="G533" s="159"/>
      <c r="H533" s="159"/>
      <c r="I533" s="716"/>
      <c r="J533" s="576"/>
      <c r="K533" s="159"/>
      <c r="L533" s="159"/>
      <c r="M533" s="576"/>
    </row>
    <row r="534" spans="1:13" ht="19.5" customHeight="1">
      <c r="A534" s="934" t="s">
        <v>282</v>
      </c>
      <c r="B534" s="935"/>
      <c r="C534" s="139"/>
      <c r="D534" s="139"/>
      <c r="E534" s="139"/>
      <c r="F534" s="139"/>
      <c r="G534" s="139"/>
      <c r="H534" s="139"/>
      <c r="I534" s="717">
        <f>SUM(I521:I533)</f>
        <v>5000</v>
      </c>
      <c r="J534" s="196"/>
      <c r="K534" s="139"/>
      <c r="L534" s="139"/>
      <c r="M534" s="196"/>
    </row>
    <row r="535" spans="1:13" ht="19.5" customHeight="1">
      <c r="A535" s="9" t="s">
        <v>547</v>
      </c>
      <c r="B535" s="10"/>
      <c r="C535" s="10"/>
      <c r="D535" s="11"/>
      <c r="E535" s="11"/>
      <c r="F535" s="11"/>
      <c r="G535" s="11"/>
      <c r="H535" s="10"/>
      <c r="I535" s="12"/>
      <c r="J535" s="11"/>
      <c r="K535" s="10"/>
      <c r="L535" s="10"/>
      <c r="M535" s="13"/>
    </row>
    <row r="536" spans="1:13" ht="19.5" customHeight="1">
      <c r="A536" s="9" t="s">
        <v>207</v>
      </c>
      <c r="B536" s="10"/>
      <c r="C536" s="10"/>
      <c r="D536" s="11"/>
      <c r="E536" s="11"/>
      <c r="F536" s="11"/>
      <c r="G536" s="11"/>
      <c r="H536" s="10"/>
      <c r="I536" s="12"/>
      <c r="J536" s="11"/>
      <c r="K536" s="10"/>
      <c r="L536" s="10"/>
      <c r="M536" s="13"/>
    </row>
    <row r="537" spans="1:13" ht="19.5" customHeight="1">
      <c r="A537" s="875" t="s">
        <v>1690</v>
      </c>
      <c r="B537" s="875"/>
      <c r="C537" s="875"/>
      <c r="D537" s="875"/>
      <c r="E537" s="875"/>
      <c r="F537" s="875"/>
      <c r="G537" s="875"/>
      <c r="H537" s="875"/>
      <c r="I537" s="875"/>
      <c r="J537" s="875"/>
      <c r="K537" s="875"/>
      <c r="L537" s="10"/>
      <c r="M537" s="13"/>
    </row>
    <row r="538" spans="1:13" ht="19.5" customHeight="1">
      <c r="A538" s="32" t="s">
        <v>765</v>
      </c>
      <c r="B538" s="32"/>
      <c r="C538" s="32"/>
      <c r="D538" s="32"/>
      <c r="E538" s="32"/>
      <c r="F538" s="32"/>
      <c r="G538" s="32"/>
      <c r="H538" s="32"/>
      <c r="I538" s="32"/>
      <c r="J538" s="276"/>
      <c r="K538" s="32"/>
      <c r="L538" s="32"/>
      <c r="M538" s="277"/>
    </row>
    <row r="539" spans="1:13" ht="19.5" customHeight="1">
      <c r="A539" s="32" t="s">
        <v>766</v>
      </c>
      <c r="B539" s="32"/>
      <c r="C539" s="32"/>
      <c r="D539" s="32"/>
      <c r="E539" s="32"/>
      <c r="F539" s="32"/>
      <c r="G539" s="32"/>
      <c r="H539" s="32"/>
      <c r="I539" s="32"/>
      <c r="J539" s="276"/>
      <c r="K539" s="32"/>
      <c r="L539" s="32"/>
      <c r="M539" s="277"/>
    </row>
    <row r="540" spans="1:13" ht="19.5" customHeight="1">
      <c r="A540" s="120" t="s">
        <v>2569</v>
      </c>
      <c r="B540" s="32"/>
      <c r="C540" s="32"/>
      <c r="D540" s="32"/>
      <c r="E540" s="32"/>
      <c r="F540" s="32"/>
      <c r="G540" s="32"/>
      <c r="H540" s="32"/>
      <c r="I540" s="32"/>
      <c r="J540" s="276"/>
      <c r="K540" s="32"/>
      <c r="L540" s="32"/>
      <c r="M540" s="277"/>
    </row>
    <row r="541" spans="1:13" ht="19.5" customHeight="1">
      <c r="A541" s="32" t="s">
        <v>767</v>
      </c>
      <c r="B541" s="32"/>
      <c r="C541" s="32"/>
      <c r="D541" s="32"/>
      <c r="E541" s="32"/>
      <c r="F541" s="32"/>
      <c r="G541" s="32"/>
      <c r="H541" s="32"/>
      <c r="I541" s="32"/>
      <c r="J541" s="276"/>
      <c r="K541" s="32"/>
      <c r="L541" s="32"/>
      <c r="M541" s="277"/>
    </row>
    <row r="542" spans="1:13" ht="19.5" customHeight="1">
      <c r="A542" s="32" t="s">
        <v>768</v>
      </c>
      <c r="B542" s="32"/>
      <c r="C542" s="32"/>
      <c r="D542" s="32"/>
      <c r="E542" s="32"/>
      <c r="F542" s="32"/>
      <c r="G542" s="32"/>
      <c r="H542" s="32"/>
      <c r="I542" s="32"/>
      <c r="J542" s="276"/>
      <c r="K542" s="32"/>
      <c r="L542" s="32"/>
      <c r="M542" s="277"/>
    </row>
    <row r="543" spans="1:13" ht="19.5" customHeight="1">
      <c r="A543" s="32" t="s">
        <v>769</v>
      </c>
      <c r="B543" s="32"/>
      <c r="C543" s="32"/>
      <c r="D543" s="32"/>
      <c r="E543" s="32"/>
      <c r="F543" s="32"/>
      <c r="G543" s="32"/>
      <c r="H543" s="32"/>
      <c r="I543" s="32"/>
      <c r="J543" s="276"/>
      <c r="K543" s="32"/>
      <c r="L543" s="32"/>
      <c r="M543" s="277"/>
    </row>
    <row r="544" spans="1:13" ht="19.5" customHeight="1">
      <c r="A544" s="32" t="s">
        <v>770</v>
      </c>
      <c r="B544" s="32"/>
      <c r="C544" s="32"/>
      <c r="D544" s="32"/>
      <c r="E544" s="32"/>
      <c r="F544" s="32"/>
      <c r="G544" s="32"/>
      <c r="H544" s="32"/>
      <c r="I544" s="32"/>
      <c r="J544" s="276"/>
      <c r="K544" s="32"/>
      <c r="L544" s="32"/>
      <c r="M544" s="277"/>
    </row>
    <row r="545" spans="1:13" ht="19.5" customHeight="1">
      <c r="A545" s="867" t="s">
        <v>20</v>
      </c>
      <c r="B545" s="867" t="s">
        <v>295</v>
      </c>
      <c r="C545" s="867" t="s">
        <v>296</v>
      </c>
      <c r="D545" s="869" t="s">
        <v>220</v>
      </c>
      <c r="E545" s="870"/>
      <c r="F545" s="870"/>
      <c r="G545" s="871"/>
      <c r="H545" s="867" t="s">
        <v>19</v>
      </c>
      <c r="I545" s="867" t="s">
        <v>221</v>
      </c>
      <c r="J545" s="876" t="s">
        <v>297</v>
      </c>
      <c r="K545" s="867" t="s">
        <v>222</v>
      </c>
      <c r="L545" s="867" t="s">
        <v>4</v>
      </c>
      <c r="M545" s="876" t="s">
        <v>2</v>
      </c>
    </row>
    <row r="546" spans="1:13" ht="19.5" customHeight="1">
      <c r="A546" s="868"/>
      <c r="B546" s="868"/>
      <c r="C546" s="868"/>
      <c r="D546" s="278">
        <v>1</v>
      </c>
      <c r="E546" s="278">
        <v>2</v>
      </c>
      <c r="F546" s="278">
        <v>3</v>
      </c>
      <c r="G546" s="278">
        <v>4</v>
      </c>
      <c r="H546" s="868"/>
      <c r="I546" s="868"/>
      <c r="J546" s="877"/>
      <c r="K546" s="868"/>
      <c r="L546" s="868"/>
      <c r="M546" s="877"/>
    </row>
    <row r="547" spans="1:13" ht="19.5" customHeight="1">
      <c r="A547" s="269" t="s">
        <v>771</v>
      </c>
      <c r="B547" s="269" t="s">
        <v>772</v>
      </c>
      <c r="C547" s="166" t="s">
        <v>773</v>
      </c>
      <c r="D547" s="269"/>
      <c r="E547" s="269"/>
      <c r="F547" s="269"/>
      <c r="G547" s="269"/>
      <c r="H547" s="269" t="s">
        <v>440</v>
      </c>
      <c r="I547" s="279">
        <v>2400</v>
      </c>
      <c r="J547" s="207" t="s">
        <v>227</v>
      </c>
      <c r="K547" s="269" t="s">
        <v>774</v>
      </c>
      <c r="L547" s="269" t="s">
        <v>775</v>
      </c>
      <c r="M547" s="207" t="s">
        <v>776</v>
      </c>
    </row>
    <row r="548" spans="1:13" ht="19.5" customHeight="1">
      <c r="A548" s="169" t="s">
        <v>777</v>
      </c>
      <c r="B548" s="169" t="s">
        <v>778</v>
      </c>
      <c r="C548" s="171">
        <v>2561</v>
      </c>
      <c r="D548" s="169"/>
      <c r="E548" s="169"/>
      <c r="F548" s="169"/>
      <c r="G548" s="169"/>
      <c r="H548" s="169" t="s">
        <v>779</v>
      </c>
      <c r="I548" s="169"/>
      <c r="J548" s="280" t="s">
        <v>748</v>
      </c>
      <c r="K548" s="169"/>
      <c r="L548" s="169" t="s">
        <v>780</v>
      </c>
      <c r="M548" s="280"/>
    </row>
    <row r="549" spans="1:13" ht="19.5" customHeight="1">
      <c r="A549" s="169" t="s">
        <v>781</v>
      </c>
      <c r="B549" s="169" t="s">
        <v>782</v>
      </c>
      <c r="C549" s="169"/>
      <c r="D549" s="169"/>
      <c r="E549" s="169"/>
      <c r="F549" s="169"/>
      <c r="G549" s="169"/>
      <c r="H549" s="169" t="s">
        <v>345</v>
      </c>
      <c r="I549" s="281">
        <v>2000</v>
      </c>
      <c r="J549" s="282"/>
      <c r="K549" s="169"/>
      <c r="L549" s="169" t="s">
        <v>783</v>
      </c>
      <c r="M549" s="280"/>
    </row>
    <row r="550" spans="1:13" ht="19.5" customHeight="1">
      <c r="A550" s="169" t="s">
        <v>784</v>
      </c>
      <c r="B550" s="169" t="s">
        <v>531</v>
      </c>
      <c r="C550" s="169"/>
      <c r="D550" s="169"/>
      <c r="E550" s="169"/>
      <c r="F550" s="169"/>
      <c r="G550" s="169"/>
      <c r="H550" s="169" t="s">
        <v>785</v>
      </c>
      <c r="I550" s="281"/>
      <c r="J550" s="282"/>
      <c r="K550" s="169"/>
      <c r="L550" s="169" t="s">
        <v>786</v>
      </c>
      <c r="M550" s="280"/>
    </row>
    <row r="551" spans="1:13" ht="19.5" customHeight="1">
      <c r="A551" s="169" t="s">
        <v>787</v>
      </c>
      <c r="B551" s="169"/>
      <c r="C551" s="169"/>
      <c r="D551" s="169"/>
      <c r="E551" s="169"/>
      <c r="F551" s="169"/>
      <c r="G551" s="169"/>
      <c r="H551" s="169" t="s">
        <v>504</v>
      </c>
      <c r="I551" s="281">
        <v>4200</v>
      </c>
      <c r="J551" s="282"/>
      <c r="K551" s="169"/>
      <c r="L551" s="169" t="s">
        <v>788</v>
      </c>
      <c r="M551" s="280"/>
    </row>
    <row r="552" spans="1:13" ht="19.5" customHeight="1">
      <c r="A552" s="169"/>
      <c r="B552" s="169"/>
      <c r="C552" s="169"/>
      <c r="D552" s="169"/>
      <c r="E552" s="169"/>
      <c r="F552" s="169"/>
      <c r="G552" s="169"/>
      <c r="H552" s="169" t="s">
        <v>789</v>
      </c>
      <c r="I552" s="281"/>
      <c r="J552" s="282"/>
      <c r="K552" s="169"/>
      <c r="L552" s="169" t="s">
        <v>790</v>
      </c>
      <c r="M552" s="280"/>
    </row>
    <row r="553" spans="1:13" ht="19.5" customHeight="1">
      <c r="A553" s="169"/>
      <c r="B553" s="169"/>
      <c r="C553" s="169"/>
      <c r="D553" s="169"/>
      <c r="E553" s="169"/>
      <c r="F553" s="169"/>
      <c r="G553" s="169"/>
      <c r="H553" s="169" t="s">
        <v>791</v>
      </c>
      <c r="I553" s="281">
        <v>1400</v>
      </c>
      <c r="J553" s="282"/>
      <c r="K553" s="169"/>
      <c r="L553" s="169" t="s">
        <v>792</v>
      </c>
      <c r="M553" s="280"/>
    </row>
    <row r="554" spans="1:13" ht="19.5" customHeight="1">
      <c r="A554" s="169"/>
      <c r="C554" s="169"/>
      <c r="D554" s="169"/>
      <c r="E554" s="169"/>
      <c r="F554" s="169"/>
      <c r="G554" s="169"/>
      <c r="H554" s="169"/>
      <c r="I554" s="281"/>
      <c r="J554" s="282"/>
      <c r="K554" s="169"/>
      <c r="L554" s="169"/>
      <c r="M554" s="280"/>
    </row>
    <row r="555" spans="1:13" ht="19.5" customHeight="1">
      <c r="A555" s="169"/>
      <c r="B555" s="169"/>
      <c r="C555" s="169"/>
      <c r="D555" s="169"/>
      <c r="E555" s="169"/>
      <c r="F555" s="169"/>
      <c r="G555" s="169"/>
      <c r="H555" s="169"/>
      <c r="I555" s="281"/>
      <c r="J555" s="282"/>
      <c r="K555" s="169"/>
      <c r="L555" s="169"/>
      <c r="M555" s="280"/>
    </row>
    <row r="556" spans="1:13" ht="19.5" customHeight="1">
      <c r="A556" s="169"/>
      <c r="B556" s="169"/>
      <c r="C556" s="169"/>
      <c r="D556" s="169"/>
      <c r="E556" s="169"/>
      <c r="F556" s="169"/>
      <c r="G556" s="169"/>
      <c r="H556" s="169"/>
      <c r="I556" s="281"/>
      <c r="J556" s="282"/>
      <c r="K556" s="169"/>
      <c r="L556" s="169"/>
      <c r="M556" s="280"/>
    </row>
    <row r="557" spans="1:13" ht="19.5" customHeight="1">
      <c r="A557" s="283"/>
      <c r="B557" s="283"/>
      <c r="C557" s="283"/>
      <c r="D557" s="283"/>
      <c r="E557" s="283"/>
      <c r="F557" s="283"/>
      <c r="G557" s="283"/>
      <c r="H557" s="283" t="s">
        <v>380</v>
      </c>
      <c r="I557" s="284"/>
      <c r="J557" s="285"/>
      <c r="K557" s="283"/>
      <c r="L557" s="283"/>
      <c r="M557" s="286"/>
    </row>
    <row r="558" spans="1:13" ht="19.5" customHeight="1">
      <c r="A558" s="885" t="s">
        <v>282</v>
      </c>
      <c r="B558" s="885"/>
      <c r="C558" s="885"/>
      <c r="D558" s="885"/>
      <c r="E558" s="885"/>
      <c r="F558" s="885"/>
      <c r="G558" s="885"/>
      <c r="H558" s="885"/>
      <c r="I558" s="287">
        <f>SUM(I547:I557)</f>
        <v>10000</v>
      </c>
      <c r="J558" s="288"/>
      <c r="K558" s="289"/>
      <c r="L558" s="289"/>
      <c r="M558" s="290"/>
    </row>
    <row r="559" spans="1:13" ht="19.5" customHeight="1">
      <c r="A559" s="291"/>
      <c r="B559" s="291"/>
      <c r="C559" s="291"/>
      <c r="D559" s="291"/>
      <c r="E559" s="291"/>
      <c r="F559" s="291"/>
      <c r="G559" s="291"/>
      <c r="H559" s="291"/>
      <c r="I559" s="292"/>
      <c r="J559" s="293"/>
      <c r="K559" s="294"/>
      <c r="L559" s="294"/>
      <c r="M559" s="295"/>
    </row>
    <row r="560" spans="1:13" ht="19.5" customHeight="1">
      <c r="A560" s="291"/>
      <c r="B560" s="291"/>
      <c r="C560" s="291"/>
      <c r="D560" s="291"/>
      <c r="E560" s="291"/>
      <c r="F560" s="291"/>
      <c r="G560" s="291"/>
      <c r="H560" s="291"/>
      <c r="I560" s="292"/>
      <c r="J560" s="293"/>
      <c r="K560" s="294"/>
      <c r="L560" s="294"/>
      <c r="M560" s="295"/>
    </row>
    <row r="561" spans="1:13" ht="19.5" customHeight="1">
      <c r="A561" s="291"/>
      <c r="B561" s="291"/>
      <c r="C561" s="291"/>
      <c r="D561" s="291"/>
      <c r="E561" s="291"/>
      <c r="F561" s="291"/>
      <c r="G561" s="291"/>
      <c r="H561" s="291"/>
      <c r="I561" s="292"/>
      <c r="J561" s="293"/>
      <c r="K561" s="294"/>
      <c r="L561" s="294"/>
      <c r="M561" s="295"/>
    </row>
    <row r="562" spans="1:13" ht="19.5" customHeight="1">
      <c r="A562" s="291"/>
      <c r="B562" s="291"/>
      <c r="C562" s="291"/>
      <c r="D562" s="291"/>
      <c r="E562" s="291"/>
      <c r="F562" s="291"/>
      <c r="G562" s="291"/>
      <c r="H562" s="291"/>
      <c r="I562" s="292"/>
      <c r="J562" s="293"/>
      <c r="K562" s="294"/>
      <c r="L562" s="294"/>
      <c r="M562" s="295"/>
    </row>
    <row r="563" spans="1:13" ht="19.5" customHeight="1">
      <c r="A563" s="291"/>
      <c r="B563" s="291"/>
      <c r="C563" s="291"/>
      <c r="D563" s="291"/>
      <c r="E563" s="291"/>
      <c r="F563" s="291"/>
      <c r="G563" s="291"/>
      <c r="H563" s="291"/>
      <c r="I563" s="292"/>
      <c r="J563" s="293"/>
      <c r="K563" s="294"/>
      <c r="L563" s="294"/>
      <c r="M563" s="295"/>
    </row>
    <row r="564" spans="1:13" ht="19.5" customHeight="1">
      <c r="A564" s="9" t="s">
        <v>564</v>
      </c>
      <c r="B564" s="10"/>
      <c r="C564" s="10"/>
      <c r="D564" s="11"/>
      <c r="E564" s="11"/>
      <c r="F564" s="11"/>
      <c r="G564" s="11"/>
      <c r="H564" s="10"/>
      <c r="I564" s="12"/>
      <c r="J564" s="11"/>
      <c r="K564" s="10"/>
      <c r="L564" s="10"/>
      <c r="M564" s="13"/>
    </row>
    <row r="565" spans="1:13" ht="19.5" customHeight="1">
      <c r="A565" s="9" t="s">
        <v>207</v>
      </c>
      <c r="B565" s="10"/>
      <c r="C565" s="10"/>
      <c r="D565" s="11"/>
      <c r="E565" s="11"/>
      <c r="F565" s="11"/>
      <c r="G565" s="11"/>
      <c r="H565" s="10"/>
      <c r="I565" s="12"/>
      <c r="J565" s="11"/>
      <c r="K565" s="10"/>
      <c r="L565" s="10"/>
      <c r="M565" s="13"/>
    </row>
    <row r="566" spans="1:13" ht="19.5" customHeight="1">
      <c r="A566" s="875" t="s">
        <v>1690</v>
      </c>
      <c r="B566" s="875"/>
      <c r="C566" s="875"/>
      <c r="D566" s="875"/>
      <c r="E566" s="875"/>
      <c r="F566" s="875"/>
      <c r="G566" s="875"/>
      <c r="H566" s="875"/>
      <c r="I566" s="875"/>
      <c r="J566" s="875"/>
      <c r="K566" s="875"/>
      <c r="L566" s="10"/>
      <c r="M566" s="13"/>
    </row>
    <row r="567" spans="1:13" ht="19.5" customHeight="1">
      <c r="A567" s="90" t="s">
        <v>793</v>
      </c>
      <c r="B567" s="10"/>
      <c r="C567" s="10"/>
      <c r="D567" s="11"/>
      <c r="E567" s="11"/>
      <c r="F567" s="11"/>
      <c r="G567" s="11"/>
      <c r="H567" s="10"/>
      <c r="I567" s="12"/>
      <c r="J567" s="11"/>
      <c r="K567" s="10"/>
      <c r="L567" s="10"/>
      <c r="M567" s="13"/>
    </row>
    <row r="568" spans="1:13" ht="19.5" customHeight="1">
      <c r="A568" s="88" t="s">
        <v>794</v>
      </c>
      <c r="B568" s="10"/>
      <c r="C568" s="10"/>
      <c r="D568" s="11"/>
      <c r="E568" s="11"/>
      <c r="F568" s="11"/>
      <c r="G568" s="11"/>
      <c r="H568" s="10"/>
      <c r="I568" s="12"/>
      <c r="J568" s="11"/>
      <c r="K568" s="10"/>
      <c r="L568" s="10"/>
      <c r="M568" s="13"/>
    </row>
    <row r="569" spans="1:13" ht="19.5" customHeight="1">
      <c r="A569" s="34" t="s">
        <v>795</v>
      </c>
      <c r="B569" s="10"/>
      <c r="C569" s="10"/>
      <c r="D569" s="11"/>
      <c r="E569" s="11"/>
      <c r="F569" s="11"/>
      <c r="G569" s="11"/>
      <c r="H569" s="10"/>
      <c r="I569" s="12"/>
      <c r="J569" s="11"/>
      <c r="K569" s="10"/>
      <c r="L569" s="10"/>
      <c r="M569" s="13"/>
    </row>
    <row r="570" spans="1:13" ht="19.5" customHeight="1">
      <c r="A570" s="88" t="s">
        <v>796</v>
      </c>
      <c r="B570" s="88"/>
      <c r="C570" s="88"/>
      <c r="D570" s="89"/>
      <c r="E570" s="90"/>
      <c r="F570" s="90"/>
      <c r="G570" s="90"/>
      <c r="H570" s="88"/>
      <c r="I570" s="88"/>
      <c r="J570" s="11"/>
      <c r="K570" s="10"/>
      <c r="L570" s="10"/>
      <c r="M570" s="13"/>
    </row>
    <row r="571" spans="1:13" ht="19.5" customHeight="1">
      <c r="A571" s="88" t="s">
        <v>797</v>
      </c>
      <c r="B571" s="88"/>
      <c r="C571" s="88"/>
      <c r="D571" s="89"/>
      <c r="E571" s="90"/>
      <c r="F571" s="90"/>
      <c r="G571" s="90"/>
      <c r="H571" s="88"/>
      <c r="I571" s="88"/>
      <c r="J571" s="11"/>
      <c r="K571" s="10"/>
      <c r="L571" s="10"/>
      <c r="M571" s="13"/>
    </row>
    <row r="572" spans="1:13" ht="19.5" customHeight="1">
      <c r="A572" s="9" t="s">
        <v>798</v>
      </c>
      <c r="B572" s="10"/>
      <c r="C572" s="10"/>
      <c r="D572" s="11"/>
      <c r="E572" s="11"/>
      <c r="F572" s="11"/>
      <c r="G572" s="11"/>
      <c r="H572" s="10"/>
      <c r="I572" s="12"/>
      <c r="J572" s="11"/>
      <c r="K572" s="10"/>
      <c r="L572" s="10"/>
      <c r="M572" s="13"/>
    </row>
    <row r="573" spans="1:13" ht="19.5" customHeight="1">
      <c r="A573" s="9" t="s">
        <v>799</v>
      </c>
      <c r="B573" s="10"/>
      <c r="C573" s="10"/>
      <c r="D573" s="11"/>
      <c r="E573" s="11"/>
      <c r="F573" s="11"/>
      <c r="G573" s="11"/>
      <c r="H573" s="10"/>
      <c r="I573" s="12"/>
      <c r="J573" s="11"/>
      <c r="K573" s="10"/>
      <c r="L573" s="10"/>
      <c r="M573" s="13"/>
    </row>
    <row r="574" spans="1:13" ht="19.5" customHeight="1">
      <c r="A574" s="896" t="s">
        <v>20</v>
      </c>
      <c r="B574" s="896" t="s">
        <v>295</v>
      </c>
      <c r="C574" s="896" t="s">
        <v>296</v>
      </c>
      <c r="D574" s="929" t="s">
        <v>220</v>
      </c>
      <c r="E574" s="930"/>
      <c r="F574" s="930"/>
      <c r="G574" s="931"/>
      <c r="H574" s="896" t="s">
        <v>19</v>
      </c>
      <c r="I574" s="909" t="s">
        <v>221</v>
      </c>
      <c r="J574" s="932" t="s">
        <v>297</v>
      </c>
      <c r="K574" s="896" t="s">
        <v>222</v>
      </c>
      <c r="L574" s="896" t="s">
        <v>4</v>
      </c>
      <c r="M574" s="896" t="s">
        <v>2</v>
      </c>
    </row>
    <row r="575" spans="1:13" ht="19.5" customHeight="1">
      <c r="A575" s="897"/>
      <c r="B575" s="897"/>
      <c r="C575" s="897"/>
      <c r="D575" s="35">
        <v>1</v>
      </c>
      <c r="E575" s="35">
        <v>2</v>
      </c>
      <c r="F575" s="35">
        <v>3</v>
      </c>
      <c r="G575" s="35">
        <v>4</v>
      </c>
      <c r="H575" s="897"/>
      <c r="I575" s="910"/>
      <c r="J575" s="933"/>
      <c r="K575" s="897"/>
      <c r="L575" s="897"/>
      <c r="M575" s="897"/>
    </row>
    <row r="576" spans="1:13" ht="19.5" customHeight="1">
      <c r="A576" s="95" t="s">
        <v>800</v>
      </c>
      <c r="B576" s="92" t="s">
        <v>801</v>
      </c>
      <c r="C576" s="93" t="s">
        <v>802</v>
      </c>
      <c r="D576" s="94"/>
      <c r="E576" s="94"/>
      <c r="F576" s="94"/>
      <c r="G576" s="94"/>
      <c r="H576" s="95" t="s">
        <v>345</v>
      </c>
      <c r="I576" s="96">
        <v>5250</v>
      </c>
      <c r="J576" s="40" t="s">
        <v>227</v>
      </c>
      <c r="K576" s="184" t="s">
        <v>803</v>
      </c>
      <c r="L576" s="95" t="s">
        <v>804</v>
      </c>
      <c r="M576" s="98" t="s">
        <v>776</v>
      </c>
    </row>
    <row r="577" spans="1:13" ht="19.5" customHeight="1">
      <c r="A577" s="51" t="s">
        <v>805</v>
      </c>
      <c r="B577" s="101" t="s">
        <v>806</v>
      </c>
      <c r="C577" s="102">
        <v>22525</v>
      </c>
      <c r="D577" s="45"/>
      <c r="E577" s="45"/>
      <c r="F577" s="45"/>
      <c r="G577" s="45"/>
      <c r="H577" s="51" t="s">
        <v>807</v>
      </c>
      <c r="I577" s="103"/>
      <c r="J577" s="44" t="s">
        <v>748</v>
      </c>
      <c r="K577" s="91"/>
      <c r="L577" s="91" t="s">
        <v>808</v>
      </c>
      <c r="M577" s="101"/>
    </row>
    <row r="578" spans="1:13" ht="19.5" customHeight="1">
      <c r="A578" s="51"/>
      <c r="B578" s="101" t="s">
        <v>809</v>
      </c>
      <c r="C578" s="101"/>
      <c r="D578" s="45"/>
      <c r="E578" s="45"/>
      <c r="F578" s="45"/>
      <c r="G578" s="45"/>
      <c r="H578" s="51" t="s">
        <v>440</v>
      </c>
      <c r="I578" s="103">
        <v>5250</v>
      </c>
      <c r="J578" s="44"/>
      <c r="K578" s="91"/>
      <c r="L578" s="51" t="s">
        <v>810</v>
      </c>
      <c r="M578" s="101"/>
    </row>
    <row r="579" spans="1:13" ht="19.5" customHeight="1">
      <c r="A579" s="51"/>
      <c r="B579" s="101" t="s">
        <v>811</v>
      </c>
      <c r="C579" s="101"/>
      <c r="D579" s="45"/>
      <c r="E579" s="45"/>
      <c r="F579" s="45"/>
      <c r="G579" s="45"/>
      <c r="H579" s="51" t="s">
        <v>812</v>
      </c>
      <c r="I579" s="103"/>
      <c r="J579" s="44"/>
      <c r="K579" s="99"/>
      <c r="L579" s="51" t="s">
        <v>813</v>
      </c>
      <c r="M579" s="101"/>
    </row>
    <row r="580" spans="1:13" ht="19.5" customHeight="1">
      <c r="A580" s="51"/>
      <c r="B580" s="101" t="s">
        <v>814</v>
      </c>
      <c r="C580" s="101"/>
      <c r="D580" s="45"/>
      <c r="E580" s="45"/>
      <c r="F580" s="45"/>
      <c r="G580" s="45"/>
      <c r="H580" s="24" t="s">
        <v>504</v>
      </c>
      <c r="I580" s="10">
        <v>21600</v>
      </c>
      <c r="J580" s="44"/>
      <c r="K580" s="99"/>
      <c r="L580" s="91" t="s">
        <v>815</v>
      </c>
      <c r="M580" s="101"/>
    </row>
    <row r="581" spans="1:13" ht="19.5" customHeight="1">
      <c r="A581" s="51"/>
      <c r="B581" s="101"/>
      <c r="C581" s="101"/>
      <c r="D581" s="45"/>
      <c r="E581" s="45"/>
      <c r="F581" s="45"/>
      <c r="G581" s="45"/>
      <c r="H581" s="51" t="s">
        <v>816</v>
      </c>
      <c r="I581" s="103"/>
      <c r="J581" s="45"/>
      <c r="K581" s="99"/>
      <c r="L581" s="51" t="s">
        <v>817</v>
      </c>
      <c r="M581" s="101"/>
    </row>
    <row r="582" spans="1:13" ht="19.5" customHeight="1">
      <c r="A582" s="91"/>
      <c r="B582" s="24"/>
      <c r="C582" s="24"/>
      <c r="D582" s="42"/>
      <c r="E582" s="42"/>
      <c r="F582" s="42"/>
      <c r="G582" s="42"/>
      <c r="H582" s="91" t="s">
        <v>818</v>
      </c>
      <c r="I582" s="43">
        <v>5600</v>
      </c>
      <c r="J582" s="42"/>
      <c r="K582" s="99"/>
      <c r="L582" s="91"/>
      <c r="M582" s="24"/>
    </row>
    <row r="583" spans="1:13" ht="19.5" customHeight="1">
      <c r="A583" s="91"/>
      <c r="B583" s="24"/>
      <c r="C583" s="24"/>
      <c r="D583" s="42"/>
      <c r="E583" s="42"/>
      <c r="F583" s="42"/>
      <c r="G583" s="42"/>
      <c r="H583" s="91" t="s">
        <v>819</v>
      </c>
      <c r="I583" s="43"/>
      <c r="J583" s="42"/>
      <c r="K583" s="99"/>
      <c r="L583" s="91"/>
      <c r="M583" s="24"/>
    </row>
    <row r="584" spans="1:13" ht="19.5" customHeight="1">
      <c r="A584" s="91"/>
      <c r="B584" s="24"/>
      <c r="C584" s="24"/>
      <c r="D584" s="42"/>
      <c r="E584" s="42"/>
      <c r="F584" s="42"/>
      <c r="G584" s="42"/>
      <c r="H584" s="91" t="s">
        <v>820</v>
      </c>
      <c r="I584" s="43">
        <v>12300</v>
      </c>
      <c r="J584" s="42"/>
      <c r="K584" s="99"/>
      <c r="L584" s="91"/>
      <c r="M584" s="24"/>
    </row>
    <row r="585" spans="1:13" ht="19.5" customHeight="1">
      <c r="A585" s="91"/>
      <c r="B585" s="24"/>
      <c r="C585" s="24"/>
      <c r="D585" s="42"/>
      <c r="E585" s="42"/>
      <c r="F585" s="42"/>
      <c r="G585" s="42"/>
      <c r="H585" s="91"/>
      <c r="I585" s="43"/>
      <c r="J585" s="42"/>
      <c r="K585" s="99"/>
      <c r="L585" s="91"/>
      <c r="M585" s="24"/>
    </row>
    <row r="586" spans="1:13" ht="19.5" customHeight="1">
      <c r="A586" s="91"/>
      <c r="B586" s="24"/>
      <c r="C586" s="24"/>
      <c r="D586" s="42"/>
      <c r="E586" s="42"/>
      <c r="F586" s="42"/>
      <c r="G586" s="42"/>
      <c r="H586" s="91"/>
      <c r="I586" s="43"/>
      <c r="J586" s="42"/>
      <c r="K586" s="99"/>
      <c r="L586" s="91"/>
      <c r="M586" s="24"/>
    </row>
    <row r="587" spans="1:13" ht="19.5" customHeight="1">
      <c r="A587" s="91"/>
      <c r="B587" s="24"/>
      <c r="C587" s="24"/>
      <c r="D587" s="42"/>
      <c r="E587" s="42"/>
      <c r="F587" s="42"/>
      <c r="G587" s="42"/>
      <c r="H587" s="49" t="s">
        <v>380</v>
      </c>
      <c r="I587" s="43"/>
      <c r="J587" s="42"/>
      <c r="K587" s="99"/>
      <c r="L587" s="91"/>
      <c r="M587" s="24"/>
    </row>
    <row r="588" spans="1:13" ht="19.5" customHeight="1">
      <c r="A588" s="900" t="s">
        <v>282</v>
      </c>
      <c r="B588" s="901"/>
      <c r="C588" s="901"/>
      <c r="D588" s="901"/>
      <c r="E588" s="901"/>
      <c r="F588" s="901"/>
      <c r="G588" s="901"/>
      <c r="H588" s="902"/>
      <c r="I588" s="62">
        <f>SUM(I576:I587)</f>
        <v>50000</v>
      </c>
      <c r="J588" s="63"/>
      <c r="K588" s="65"/>
      <c r="L588" s="65"/>
      <c r="M588" s="65"/>
    </row>
    <row r="589" spans="1:13" ht="19.5" customHeight="1">
      <c r="A589" s="4"/>
      <c r="B589" s="4"/>
      <c r="C589" s="4"/>
      <c r="D589" s="4"/>
      <c r="E589" s="4"/>
      <c r="F589" s="4"/>
      <c r="G589" s="4"/>
      <c r="H589" s="4"/>
      <c r="I589" s="6"/>
      <c r="J589" s="7"/>
      <c r="K589" s="8"/>
      <c r="L589" s="8"/>
      <c r="M589" s="8"/>
    </row>
    <row r="590" spans="1:13" ht="19.5" customHeight="1">
      <c r="A590" s="4"/>
      <c r="B590" s="4"/>
      <c r="C590" s="4"/>
      <c r="D590" s="4"/>
      <c r="E590" s="4"/>
      <c r="F590" s="4"/>
      <c r="G590" s="4"/>
      <c r="H590" s="4"/>
      <c r="I590" s="6"/>
      <c r="J590" s="7"/>
      <c r="K590" s="8"/>
      <c r="L590" s="8"/>
      <c r="M590" s="8"/>
    </row>
    <row r="591" spans="1:13" ht="19.5" customHeight="1">
      <c r="A591" s="4"/>
      <c r="B591" s="4"/>
      <c r="C591" s="4"/>
      <c r="D591" s="4"/>
      <c r="E591" s="4"/>
      <c r="F591" s="4"/>
      <c r="G591" s="4"/>
      <c r="H591" s="4"/>
      <c r="I591" s="6"/>
      <c r="J591" s="7"/>
      <c r="K591" s="8"/>
      <c r="L591" s="8"/>
      <c r="M591" s="8"/>
    </row>
    <row r="592" spans="1:13" ht="19.5" customHeight="1">
      <c r="A592" s="4"/>
      <c r="B592" s="4"/>
      <c r="C592" s="4"/>
      <c r="D592" s="4"/>
      <c r="E592" s="4"/>
      <c r="F592" s="4"/>
      <c r="G592" s="4"/>
      <c r="H592" s="4"/>
      <c r="I592" s="6"/>
      <c r="J592" s="7"/>
      <c r="K592" s="8"/>
      <c r="L592" s="8"/>
      <c r="M592" s="8"/>
    </row>
    <row r="593" spans="1:13" ht="19.5" customHeight="1">
      <c r="A593" s="9" t="s">
        <v>567</v>
      </c>
      <c r="B593" s="10"/>
      <c r="C593" s="10"/>
      <c r="D593" s="11"/>
      <c r="E593" s="11"/>
      <c r="F593" s="11"/>
      <c r="G593" s="11"/>
      <c r="H593" s="10"/>
      <c r="I593" s="12"/>
      <c r="J593" s="11"/>
      <c r="K593" s="10"/>
      <c r="L593" s="10"/>
      <c r="M593" s="13"/>
    </row>
    <row r="594" spans="1:13" ht="19.5" customHeight="1">
      <c r="A594" s="9" t="s">
        <v>207</v>
      </c>
      <c r="B594" s="10"/>
      <c r="C594" s="10"/>
      <c r="D594" s="11"/>
      <c r="E594" s="11"/>
      <c r="F594" s="11"/>
      <c r="G594" s="11"/>
      <c r="H594" s="10"/>
      <c r="I594" s="12"/>
      <c r="J594" s="11"/>
      <c r="K594" s="10"/>
      <c r="L594" s="10"/>
      <c r="M594" s="13"/>
    </row>
    <row r="595" spans="1:13" ht="19.5" customHeight="1">
      <c r="A595" s="875" t="s">
        <v>1690</v>
      </c>
      <c r="B595" s="875"/>
      <c r="C595" s="875"/>
      <c r="D595" s="875"/>
      <c r="E595" s="875"/>
      <c r="F595" s="875"/>
      <c r="G595" s="875"/>
      <c r="H595" s="875"/>
      <c r="I595" s="875"/>
      <c r="J595" s="875"/>
      <c r="K595" s="875"/>
      <c r="L595" s="10"/>
      <c r="M595" s="13"/>
    </row>
    <row r="596" spans="1:13" ht="18" customHeight="1">
      <c r="A596" s="120" t="s">
        <v>2578</v>
      </c>
      <c r="B596" s="120"/>
      <c r="C596" s="120"/>
      <c r="D596" s="120"/>
      <c r="E596" s="120"/>
      <c r="F596" s="120"/>
      <c r="G596" s="120"/>
      <c r="H596" s="120"/>
      <c r="I596" s="120"/>
      <c r="J596" s="120"/>
      <c r="K596" s="120"/>
      <c r="L596" s="120"/>
      <c r="M596" s="120"/>
    </row>
    <row r="597" spans="1:13" ht="18" customHeight="1">
      <c r="A597" s="120" t="s">
        <v>2579</v>
      </c>
      <c r="B597" s="120"/>
      <c r="C597" s="120"/>
      <c r="D597" s="120"/>
      <c r="E597" s="120"/>
      <c r="F597" s="120"/>
      <c r="G597" s="120"/>
      <c r="H597" s="120"/>
      <c r="I597" s="120"/>
      <c r="J597" s="120"/>
      <c r="K597" s="120"/>
      <c r="L597" s="120"/>
      <c r="M597" s="120"/>
    </row>
    <row r="598" spans="1:13" ht="18" customHeight="1">
      <c r="A598" s="119" t="s">
        <v>2577</v>
      </c>
      <c r="B598" s="120"/>
      <c r="C598" s="120"/>
      <c r="D598" s="120"/>
      <c r="E598" s="120"/>
      <c r="F598" s="120"/>
      <c r="G598" s="120"/>
      <c r="H598" s="120"/>
      <c r="I598" s="120"/>
      <c r="J598" s="120"/>
      <c r="K598" s="120"/>
      <c r="L598" s="120"/>
      <c r="M598" s="120"/>
    </row>
    <row r="599" spans="1:13" ht="18" customHeight="1">
      <c r="A599" s="120" t="s">
        <v>2570</v>
      </c>
      <c r="B599" s="120"/>
      <c r="C599" s="120"/>
      <c r="D599" s="120"/>
      <c r="E599" s="120"/>
      <c r="F599" s="120"/>
      <c r="G599" s="120"/>
      <c r="H599" s="120"/>
      <c r="I599" s="120"/>
      <c r="J599" s="120"/>
      <c r="K599" s="120"/>
      <c r="L599" s="120"/>
      <c r="M599" s="120"/>
    </row>
    <row r="600" spans="1:13" ht="18" customHeight="1">
      <c r="A600" s="120" t="s">
        <v>2580</v>
      </c>
      <c r="B600" s="120"/>
      <c r="C600" s="120"/>
      <c r="D600" s="120"/>
      <c r="E600" s="120"/>
      <c r="F600" s="120"/>
      <c r="G600" s="120"/>
      <c r="H600" s="120"/>
      <c r="I600" s="120"/>
      <c r="J600" s="120"/>
      <c r="K600" s="120"/>
      <c r="L600" s="120"/>
      <c r="M600" s="120"/>
    </row>
    <row r="601" spans="1:13" ht="18" customHeight="1">
      <c r="A601" s="120" t="s">
        <v>2581</v>
      </c>
      <c r="B601" s="120"/>
      <c r="C601" s="120"/>
      <c r="D601" s="120"/>
      <c r="E601" s="120"/>
      <c r="F601" s="120"/>
      <c r="G601" s="120"/>
      <c r="H601" s="120"/>
      <c r="I601" s="120"/>
      <c r="J601" s="120"/>
      <c r="K601" s="120"/>
      <c r="L601" s="120"/>
      <c r="M601" s="120"/>
    </row>
    <row r="602" spans="1:13" ht="18" customHeight="1">
      <c r="A602" s="120" t="s">
        <v>2583</v>
      </c>
      <c r="B602" s="120"/>
      <c r="C602" s="120"/>
      <c r="D602" s="120"/>
      <c r="E602" s="120"/>
      <c r="F602" s="120"/>
      <c r="G602" s="120"/>
      <c r="H602" s="120"/>
      <c r="I602" s="120"/>
      <c r="J602" s="120"/>
      <c r="K602" s="120"/>
      <c r="L602" s="120"/>
      <c r="M602" s="120"/>
    </row>
    <row r="603" spans="1:13" ht="18" customHeight="1">
      <c r="A603" s="120" t="s">
        <v>2582</v>
      </c>
      <c r="B603" s="120"/>
      <c r="C603" s="120"/>
      <c r="D603" s="120"/>
      <c r="E603" s="120"/>
      <c r="F603" s="120"/>
      <c r="G603" s="120"/>
      <c r="H603" s="120"/>
      <c r="I603" s="120"/>
      <c r="J603" s="120"/>
      <c r="K603" s="120"/>
      <c r="L603" s="120"/>
      <c r="M603" s="120"/>
    </row>
    <row r="604" spans="1:13" ht="18" customHeight="1">
      <c r="A604" s="867" t="s">
        <v>20</v>
      </c>
      <c r="B604" s="867" t="s">
        <v>295</v>
      </c>
      <c r="C604" s="867" t="s">
        <v>296</v>
      </c>
      <c r="D604" s="869" t="s">
        <v>220</v>
      </c>
      <c r="E604" s="870"/>
      <c r="F604" s="870"/>
      <c r="G604" s="871"/>
      <c r="H604" s="867" t="s">
        <v>19</v>
      </c>
      <c r="I604" s="867" t="s">
        <v>221</v>
      </c>
      <c r="J604" s="918" t="s">
        <v>297</v>
      </c>
      <c r="K604" s="867" t="s">
        <v>222</v>
      </c>
      <c r="L604" s="867" t="s">
        <v>4</v>
      </c>
      <c r="M604" s="867" t="s">
        <v>2</v>
      </c>
    </row>
    <row r="605" spans="1:13" ht="18" customHeight="1">
      <c r="A605" s="868"/>
      <c r="B605" s="868"/>
      <c r="C605" s="868"/>
      <c r="D605" s="196">
        <v>1</v>
      </c>
      <c r="E605" s="196">
        <v>2</v>
      </c>
      <c r="F605" s="196">
        <v>3</v>
      </c>
      <c r="G605" s="196">
        <v>4</v>
      </c>
      <c r="H605" s="868"/>
      <c r="I605" s="868"/>
      <c r="J605" s="919"/>
      <c r="K605" s="868"/>
      <c r="L605" s="868"/>
      <c r="M605" s="868"/>
    </row>
    <row r="606" spans="1:13" ht="18" customHeight="1">
      <c r="A606" s="145" t="s">
        <v>2586</v>
      </c>
      <c r="B606" s="165" t="s">
        <v>2571</v>
      </c>
      <c r="C606" s="374">
        <v>22859</v>
      </c>
      <c r="D606" s="149"/>
      <c r="E606" s="149"/>
      <c r="F606" s="149"/>
      <c r="G606" s="149"/>
      <c r="H606" s="145" t="s">
        <v>345</v>
      </c>
      <c r="I606" s="648">
        <v>2000</v>
      </c>
      <c r="J606" s="165" t="s">
        <v>2596</v>
      </c>
      <c r="K606" s="164" t="s">
        <v>2590</v>
      </c>
      <c r="L606" s="145" t="s">
        <v>855</v>
      </c>
      <c r="M606" s="165" t="s">
        <v>1452</v>
      </c>
    </row>
    <row r="607" spans="1:13" ht="18" customHeight="1">
      <c r="A607" s="146" t="s">
        <v>856</v>
      </c>
      <c r="B607" s="747" t="s">
        <v>2584</v>
      </c>
      <c r="C607" s="747"/>
      <c r="D607" s="156"/>
      <c r="E607" s="156"/>
      <c r="F607" s="156"/>
      <c r="G607" s="156"/>
      <c r="H607" s="259" t="s">
        <v>2587</v>
      </c>
      <c r="I607" s="785"/>
      <c r="J607" s="747" t="s">
        <v>748</v>
      </c>
      <c r="K607" s="24" t="s">
        <v>2591</v>
      </c>
      <c r="L607" s="146" t="s">
        <v>858</v>
      </c>
      <c r="M607" s="747"/>
    </row>
    <row r="608" spans="1:13" ht="18" customHeight="1">
      <c r="A608" s="146" t="s">
        <v>859</v>
      </c>
      <c r="B608" s="747" t="s">
        <v>2585</v>
      </c>
      <c r="C608" s="747"/>
      <c r="D608" s="156"/>
      <c r="E608" s="156"/>
      <c r="F608" s="156"/>
      <c r="G608" s="156"/>
      <c r="H608" s="146" t="s">
        <v>440</v>
      </c>
      <c r="I608" s="366">
        <v>2800</v>
      </c>
      <c r="J608" s="747"/>
      <c r="K608" s="146" t="s">
        <v>2592</v>
      </c>
      <c r="L608" s="146" t="s">
        <v>860</v>
      </c>
      <c r="M608" s="747"/>
    </row>
    <row r="609" spans="1:13" ht="18" customHeight="1">
      <c r="A609" s="146" t="s">
        <v>2572</v>
      </c>
      <c r="B609" s="747" t="s">
        <v>836</v>
      </c>
      <c r="C609" s="747"/>
      <c r="D609" s="156"/>
      <c r="E609" s="156"/>
      <c r="F609" s="156"/>
      <c r="G609" s="156"/>
      <c r="H609" s="259" t="s">
        <v>2588</v>
      </c>
      <c r="I609" s="785"/>
      <c r="J609" s="747"/>
      <c r="K609" s="24" t="s">
        <v>1496</v>
      </c>
      <c r="L609" s="146" t="s">
        <v>404</v>
      </c>
      <c r="M609" s="747"/>
    </row>
    <row r="610" spans="1:13" ht="18" customHeight="1">
      <c r="A610" s="146" t="s">
        <v>2573</v>
      </c>
      <c r="B610" s="747"/>
      <c r="C610" s="747"/>
      <c r="D610" s="156"/>
      <c r="E610" s="156"/>
      <c r="F610" s="156"/>
      <c r="G610" s="156"/>
      <c r="H610" s="146" t="s">
        <v>365</v>
      </c>
      <c r="I610" s="366">
        <v>1800</v>
      </c>
      <c r="J610" s="747"/>
      <c r="K610" s="24" t="s">
        <v>515</v>
      </c>
      <c r="L610" s="146" t="s">
        <v>2597</v>
      </c>
      <c r="M610" s="747"/>
    </row>
    <row r="611" spans="1:13" ht="18" customHeight="1">
      <c r="A611" s="146" t="s">
        <v>2574</v>
      </c>
      <c r="B611" s="747"/>
      <c r="C611" s="747"/>
      <c r="D611" s="156"/>
      <c r="E611" s="156"/>
      <c r="F611" s="156"/>
      <c r="G611" s="156"/>
      <c r="H611" s="257" t="s">
        <v>968</v>
      </c>
      <c r="I611" s="366">
        <v>8400</v>
      </c>
      <c r="J611" s="747"/>
      <c r="K611" s="257" t="s">
        <v>2593</v>
      </c>
      <c r="L611" s="146" t="s">
        <v>2598</v>
      </c>
      <c r="M611" s="747"/>
    </row>
    <row r="612" spans="1:13" ht="18" customHeight="1">
      <c r="A612" s="257" t="s">
        <v>2575</v>
      </c>
      <c r="B612" s="747"/>
      <c r="C612" s="747"/>
      <c r="D612" s="156"/>
      <c r="E612" s="156"/>
      <c r="F612" s="156"/>
      <c r="G612" s="156"/>
      <c r="H612" s="259" t="s">
        <v>2589</v>
      </c>
      <c r="I612" s="350"/>
      <c r="J612" s="747"/>
      <c r="K612" s="24" t="s">
        <v>2594</v>
      </c>
      <c r="L612" s="146" t="s">
        <v>2599</v>
      </c>
      <c r="M612" s="747"/>
    </row>
    <row r="613" spans="1:13" ht="18" customHeight="1">
      <c r="A613" s="146"/>
      <c r="B613" s="146"/>
      <c r="C613" s="146"/>
      <c r="D613" s="146"/>
      <c r="E613" s="146"/>
      <c r="F613" s="146"/>
      <c r="G613" s="146"/>
      <c r="H613" s="146"/>
      <c r="I613" s="786"/>
      <c r="J613" s="146"/>
      <c r="K613" s="257" t="s">
        <v>2595</v>
      </c>
      <c r="L613" s="259" t="s">
        <v>2600</v>
      </c>
      <c r="M613" s="146"/>
    </row>
    <row r="614" spans="1:13" ht="18" customHeight="1">
      <c r="A614" s="146"/>
      <c r="B614" s="146"/>
      <c r="C614" s="146"/>
      <c r="D614" s="146"/>
      <c r="E614" s="146"/>
      <c r="F614" s="146"/>
      <c r="G614" s="146"/>
      <c r="H614" s="146"/>
      <c r="I614" s="786"/>
      <c r="J614" s="146"/>
      <c r="K614" s="24" t="s">
        <v>10</v>
      </c>
      <c r="L614" s="146" t="s">
        <v>2576</v>
      </c>
      <c r="M614" s="146"/>
    </row>
    <row r="615" spans="1:13" ht="18" customHeight="1">
      <c r="A615" s="146"/>
      <c r="B615" s="146"/>
      <c r="C615" s="146"/>
      <c r="D615" s="146"/>
      <c r="E615" s="146"/>
      <c r="F615" s="146"/>
      <c r="G615" s="146"/>
      <c r="H615" s="146"/>
      <c r="I615" s="786"/>
      <c r="J615" s="146"/>
      <c r="K615" s="146"/>
      <c r="L615" s="350"/>
      <c r="M615" s="146"/>
    </row>
    <row r="616" spans="1:13" ht="18" customHeight="1">
      <c r="A616" s="146"/>
      <c r="B616" s="146"/>
      <c r="C616" s="146"/>
      <c r="D616" s="146"/>
      <c r="E616" s="146"/>
      <c r="F616" s="146"/>
      <c r="G616" s="146"/>
      <c r="H616" s="146" t="s">
        <v>324</v>
      </c>
      <c r="I616" s="786"/>
      <c r="J616" s="146"/>
      <c r="K616" s="146"/>
      <c r="L616" s="146"/>
      <c r="M616" s="146"/>
    </row>
    <row r="617" spans="1:13" ht="18" customHeight="1">
      <c r="A617" s="986" t="s">
        <v>282</v>
      </c>
      <c r="B617" s="987"/>
      <c r="C617" s="987"/>
      <c r="D617" s="987"/>
      <c r="E617" s="987"/>
      <c r="F617" s="987"/>
      <c r="G617" s="988"/>
      <c r="H617" s="325"/>
      <c r="I617" s="787">
        <f>SUM(I604:I611)</f>
        <v>15000</v>
      </c>
      <c r="J617" s="327"/>
      <c r="K617" s="159"/>
      <c r="L617" s="159"/>
      <c r="M617" s="327"/>
    </row>
    <row r="618" spans="1:13" ht="18" customHeight="1">
      <c r="A618" s="141"/>
      <c r="B618" s="141"/>
      <c r="C618" s="142"/>
      <c r="D618" s="142"/>
      <c r="E618" s="142"/>
      <c r="F618" s="142"/>
      <c r="G618" s="142"/>
      <c r="H618" s="142"/>
      <c r="I618" s="784"/>
      <c r="J618" s="671"/>
      <c r="K618" s="142"/>
      <c r="L618" s="142"/>
      <c r="M618" s="671"/>
    </row>
    <row r="619" spans="1:13" ht="18" customHeight="1">
      <c r="A619" s="141"/>
      <c r="B619" s="141"/>
      <c r="C619" s="142"/>
      <c r="D619" s="142"/>
      <c r="E619" s="142"/>
      <c r="F619" s="142"/>
      <c r="G619" s="142"/>
      <c r="H619" s="142"/>
      <c r="I619" s="784"/>
      <c r="J619" s="671"/>
      <c r="K619" s="142"/>
      <c r="L619" s="142"/>
      <c r="M619" s="671"/>
    </row>
    <row r="620" spans="1:13" ht="18" customHeight="1">
      <c r="A620" s="141"/>
      <c r="B620" s="141"/>
      <c r="C620" s="142"/>
      <c r="D620" s="142"/>
      <c r="E620" s="142"/>
      <c r="F620" s="142"/>
      <c r="G620" s="142"/>
      <c r="H620" s="142"/>
      <c r="I620" s="784"/>
      <c r="J620" s="671"/>
      <c r="K620" s="142"/>
      <c r="L620" s="142"/>
      <c r="M620" s="671"/>
    </row>
    <row r="621" spans="1:13" ht="18" customHeight="1">
      <c r="A621" s="141"/>
      <c r="B621" s="141"/>
      <c r="C621" s="142"/>
      <c r="D621" s="142"/>
      <c r="E621" s="142"/>
      <c r="F621" s="142"/>
      <c r="G621" s="142"/>
      <c r="H621" s="142"/>
      <c r="I621" s="784"/>
      <c r="J621" s="671"/>
      <c r="K621" s="142"/>
      <c r="L621" s="142"/>
      <c r="M621" s="671"/>
    </row>
    <row r="622" spans="1:13" ht="18" customHeight="1">
      <c r="A622" s="141"/>
      <c r="B622" s="141"/>
      <c r="C622" s="142"/>
      <c r="D622" s="142"/>
      <c r="E622" s="142"/>
      <c r="F622" s="142"/>
      <c r="G622" s="142"/>
      <c r="H622" s="142"/>
      <c r="I622" s="784"/>
      <c r="J622" s="671"/>
      <c r="K622" s="142"/>
      <c r="L622" s="142"/>
      <c r="M622" s="671"/>
    </row>
    <row r="623" spans="1:13" ht="18" customHeight="1">
      <c r="A623" s="141"/>
      <c r="B623" s="141"/>
      <c r="C623" s="142"/>
      <c r="D623" s="142"/>
      <c r="E623" s="142"/>
      <c r="F623" s="142"/>
      <c r="G623" s="142"/>
      <c r="H623" s="142"/>
      <c r="I623" s="784"/>
      <c r="J623" s="671"/>
      <c r="K623" s="142"/>
      <c r="L623" s="142"/>
      <c r="M623" s="671"/>
    </row>
    <row r="624" spans="1:13" ht="18" customHeight="1">
      <c r="A624" s="120" t="s">
        <v>574</v>
      </c>
      <c r="B624" s="120"/>
      <c r="C624" s="120"/>
      <c r="D624" s="120"/>
      <c r="E624" s="120"/>
      <c r="F624" s="120"/>
      <c r="G624" s="120"/>
      <c r="H624" s="120"/>
      <c r="I624" s="120"/>
      <c r="J624" s="120"/>
      <c r="K624" s="120"/>
      <c r="L624" s="120"/>
      <c r="M624" s="120"/>
    </row>
    <row r="625" spans="1:13" ht="18" customHeight="1">
      <c r="A625" s="120" t="s">
        <v>207</v>
      </c>
      <c r="B625" s="120"/>
      <c r="C625" s="120"/>
      <c r="D625" s="120"/>
      <c r="E625" s="120"/>
      <c r="F625" s="120"/>
      <c r="G625" s="120"/>
      <c r="H625" s="120"/>
      <c r="I625" s="120"/>
      <c r="J625" s="120"/>
      <c r="K625" s="120"/>
      <c r="L625" s="120"/>
      <c r="M625" s="120"/>
    </row>
    <row r="626" spans="1:13" ht="18" customHeight="1">
      <c r="A626" s="875" t="s">
        <v>1690</v>
      </c>
      <c r="B626" s="875"/>
      <c r="C626" s="875"/>
      <c r="D626" s="875"/>
      <c r="E626" s="875"/>
      <c r="F626" s="875"/>
      <c r="G626" s="875"/>
      <c r="H626" s="875"/>
      <c r="I626" s="875"/>
      <c r="J626" s="875"/>
      <c r="K626" s="875"/>
      <c r="L626" s="120"/>
      <c r="M626" s="120"/>
    </row>
    <row r="627" spans="1:13" ht="18" customHeight="1">
      <c r="A627" s="120" t="s">
        <v>2601</v>
      </c>
      <c r="B627" s="120"/>
      <c r="C627" s="120"/>
      <c r="D627" s="120"/>
      <c r="E627" s="120"/>
      <c r="F627" s="120"/>
      <c r="G627" s="120"/>
      <c r="H627" s="120"/>
      <c r="I627" s="120"/>
      <c r="J627" s="120"/>
      <c r="K627" s="120"/>
      <c r="L627" s="120"/>
      <c r="M627" s="120"/>
    </row>
    <row r="628" spans="1:13" ht="18" customHeight="1">
      <c r="A628" s="120" t="s">
        <v>2602</v>
      </c>
      <c r="B628" s="120"/>
      <c r="C628" s="120"/>
      <c r="D628" s="120"/>
      <c r="E628" s="120"/>
      <c r="F628" s="120"/>
      <c r="G628" s="120"/>
      <c r="H628" s="120"/>
      <c r="I628" s="120"/>
      <c r="J628" s="120"/>
      <c r="K628" s="120"/>
      <c r="L628" s="120"/>
      <c r="M628" s="120"/>
    </row>
    <row r="629" spans="1:13" ht="18" customHeight="1">
      <c r="A629" s="119" t="s">
        <v>2626</v>
      </c>
      <c r="B629" s="120"/>
      <c r="C629" s="120"/>
      <c r="D629" s="120"/>
      <c r="E629" s="120"/>
      <c r="F629" s="120"/>
      <c r="G629" s="120"/>
      <c r="H629" s="120"/>
      <c r="I629" s="120"/>
      <c r="J629" s="120"/>
      <c r="K629" s="120"/>
      <c r="L629" s="120"/>
      <c r="M629" s="120"/>
    </row>
    <row r="630" spans="1:13" ht="18" customHeight="1">
      <c r="A630" s="120" t="s">
        <v>2603</v>
      </c>
      <c r="B630" s="120"/>
      <c r="C630" s="120"/>
      <c r="D630" s="120"/>
      <c r="E630" s="120"/>
      <c r="F630" s="120"/>
      <c r="G630" s="120"/>
      <c r="H630" s="120"/>
      <c r="I630" s="120"/>
      <c r="J630" s="120"/>
      <c r="K630" s="120"/>
      <c r="L630" s="120"/>
      <c r="M630" s="120"/>
    </row>
    <row r="631" spans="1:13" ht="19.5" customHeight="1">
      <c r="A631" s="120" t="s">
        <v>2604</v>
      </c>
      <c r="B631" s="120"/>
      <c r="C631" s="120"/>
      <c r="D631" s="120"/>
      <c r="E631" s="120"/>
      <c r="F631" s="120"/>
      <c r="G631" s="120"/>
      <c r="H631" s="120"/>
      <c r="I631" s="120"/>
      <c r="J631" s="120"/>
      <c r="K631" s="120"/>
      <c r="L631" s="120"/>
      <c r="M631" s="120"/>
    </row>
    <row r="632" spans="1:13" ht="19.5" customHeight="1">
      <c r="A632" s="120" t="s">
        <v>2605</v>
      </c>
      <c r="B632" s="120"/>
      <c r="C632" s="120"/>
      <c r="D632" s="120"/>
      <c r="E632" s="120"/>
      <c r="F632" s="120"/>
      <c r="G632" s="120"/>
      <c r="H632" s="120"/>
      <c r="I632" s="120"/>
      <c r="J632" s="120"/>
      <c r="K632" s="120"/>
      <c r="L632" s="120"/>
      <c r="M632" s="120"/>
    </row>
    <row r="633" spans="1:13" ht="19.5" customHeight="1">
      <c r="A633" s="120" t="s">
        <v>2606</v>
      </c>
      <c r="B633" s="120"/>
      <c r="C633" s="120"/>
      <c r="D633" s="120"/>
      <c r="E633" s="120"/>
      <c r="F633" s="120"/>
      <c r="G633" s="120"/>
      <c r="H633" s="120"/>
      <c r="I633" s="120"/>
      <c r="J633" s="120"/>
      <c r="K633" s="120"/>
      <c r="L633" s="120"/>
      <c r="M633" s="120"/>
    </row>
    <row r="634" spans="1:13" ht="19.5" customHeight="1">
      <c r="A634" s="120" t="s">
        <v>2607</v>
      </c>
      <c r="B634" s="120"/>
      <c r="C634" s="120"/>
      <c r="D634" s="120"/>
      <c r="E634" s="120"/>
      <c r="F634" s="120"/>
      <c r="G634" s="120"/>
      <c r="H634" s="120"/>
      <c r="I634" s="120"/>
      <c r="J634" s="120"/>
      <c r="K634" s="120"/>
      <c r="L634" s="120"/>
      <c r="M634" s="120"/>
    </row>
    <row r="635" spans="1:13" ht="19.5" customHeight="1">
      <c r="A635" s="120" t="s">
        <v>2608</v>
      </c>
      <c r="B635" s="120"/>
      <c r="C635" s="120"/>
      <c r="D635" s="120"/>
      <c r="E635" s="120"/>
      <c r="F635" s="120"/>
      <c r="G635" s="120"/>
      <c r="H635" s="120"/>
      <c r="I635" s="120"/>
      <c r="J635" s="120"/>
      <c r="K635" s="120"/>
      <c r="L635" s="120"/>
      <c r="M635" s="120"/>
    </row>
    <row r="636" spans="1:13" ht="19.5" customHeight="1">
      <c r="A636" s="867" t="s">
        <v>20</v>
      </c>
      <c r="B636" s="867" t="s">
        <v>295</v>
      </c>
      <c r="C636" s="867" t="s">
        <v>296</v>
      </c>
      <c r="D636" s="869" t="s">
        <v>220</v>
      </c>
      <c r="E636" s="870"/>
      <c r="F636" s="870"/>
      <c r="G636" s="871"/>
      <c r="H636" s="867" t="s">
        <v>19</v>
      </c>
      <c r="I636" s="867" t="s">
        <v>221</v>
      </c>
      <c r="J636" s="918" t="s">
        <v>297</v>
      </c>
      <c r="K636" s="867" t="s">
        <v>222</v>
      </c>
      <c r="L636" s="867" t="s">
        <v>4</v>
      </c>
      <c r="M636" s="867" t="s">
        <v>2</v>
      </c>
    </row>
    <row r="637" spans="1:13" ht="19.5" customHeight="1">
      <c r="A637" s="868"/>
      <c r="B637" s="868"/>
      <c r="C637" s="868"/>
      <c r="D637" s="196">
        <v>1</v>
      </c>
      <c r="E637" s="196">
        <v>2</v>
      </c>
      <c r="F637" s="196">
        <v>3</v>
      </c>
      <c r="G637" s="196">
        <v>4</v>
      </c>
      <c r="H637" s="868"/>
      <c r="I637" s="868"/>
      <c r="J637" s="919"/>
      <c r="K637" s="868"/>
      <c r="L637" s="868"/>
      <c r="M637" s="868"/>
    </row>
    <row r="638" spans="1:13" ht="19.5" customHeight="1">
      <c r="A638" s="145" t="s">
        <v>2618</v>
      </c>
      <c r="B638" s="145" t="s">
        <v>2609</v>
      </c>
      <c r="C638" s="319">
        <v>241974</v>
      </c>
      <c r="D638" s="145"/>
      <c r="E638" s="145"/>
      <c r="F638" s="145"/>
      <c r="G638" s="145"/>
      <c r="H638" s="145" t="s">
        <v>345</v>
      </c>
      <c r="I638" s="725">
        <v>5000</v>
      </c>
      <c r="J638" s="145" t="s">
        <v>227</v>
      </c>
      <c r="K638" s="145" t="s">
        <v>2590</v>
      </c>
      <c r="L638" s="145" t="s">
        <v>855</v>
      </c>
      <c r="M638" s="145" t="s">
        <v>1452</v>
      </c>
    </row>
    <row r="639" spans="1:13" ht="19.5" customHeight="1">
      <c r="A639" s="146" t="s">
        <v>2610</v>
      </c>
      <c r="B639" s="146"/>
      <c r="C639" s="146"/>
      <c r="D639" s="146"/>
      <c r="E639" s="146"/>
      <c r="F639" s="146"/>
      <c r="G639" s="146"/>
      <c r="H639" s="24" t="s">
        <v>2621</v>
      </c>
      <c r="I639" s="785"/>
      <c r="J639" s="146"/>
      <c r="K639" s="24" t="s">
        <v>2591</v>
      </c>
      <c r="L639" s="259" t="s">
        <v>1076</v>
      </c>
      <c r="M639" s="146"/>
    </row>
    <row r="640" spans="1:13" ht="19.5" customHeight="1">
      <c r="A640" s="788" t="s">
        <v>2612</v>
      </c>
      <c r="B640" s="146"/>
      <c r="C640" s="146"/>
      <c r="D640" s="146"/>
      <c r="E640" s="146"/>
      <c r="F640" s="146"/>
      <c r="G640" s="146"/>
      <c r="H640" s="146" t="s">
        <v>440</v>
      </c>
      <c r="I640" s="625">
        <v>5000</v>
      </c>
      <c r="J640" s="146"/>
      <c r="K640" s="146" t="s">
        <v>2625</v>
      </c>
      <c r="L640" s="146" t="s">
        <v>2611</v>
      </c>
      <c r="M640" s="146"/>
    </row>
    <row r="641" spans="1:13" ht="19.5" customHeight="1">
      <c r="A641" s="174" t="s">
        <v>2613</v>
      </c>
      <c r="B641" s="146"/>
      <c r="C641" s="146"/>
      <c r="D641" s="146"/>
      <c r="E641" s="146"/>
      <c r="F641" s="146"/>
      <c r="G641" s="146"/>
      <c r="H641" s="24" t="s">
        <v>2622</v>
      </c>
      <c r="I641" s="789"/>
      <c r="J641" s="146"/>
      <c r="K641" s="146" t="s">
        <v>2624</v>
      </c>
      <c r="L641" s="146" t="s">
        <v>862</v>
      </c>
      <c r="M641" s="146"/>
    </row>
    <row r="642" spans="1:13" ht="19.5" customHeight="1">
      <c r="A642" s="146" t="s">
        <v>515</v>
      </c>
      <c r="B642" s="146"/>
      <c r="C642" s="146"/>
      <c r="D642" s="146"/>
      <c r="E642" s="146"/>
      <c r="F642" s="146"/>
      <c r="G642" s="146"/>
      <c r="H642" s="146"/>
      <c r="I642" s="790"/>
      <c r="J642" s="146"/>
      <c r="K642" s="350"/>
      <c r="L642" s="24" t="s">
        <v>863</v>
      </c>
      <c r="M642" s="146"/>
    </row>
    <row r="643" spans="1:13" ht="19.5" customHeight="1">
      <c r="A643" s="146" t="s">
        <v>2614</v>
      </c>
      <c r="B643" s="146"/>
      <c r="C643" s="146"/>
      <c r="D643" s="146"/>
      <c r="E643" s="146"/>
      <c r="F643" s="146"/>
      <c r="G643" s="146"/>
      <c r="H643" s="146"/>
      <c r="I643" s="790"/>
      <c r="J643" s="146"/>
      <c r="K643" s="350"/>
      <c r="L643" s="146" t="s">
        <v>864</v>
      </c>
      <c r="M643" s="146"/>
    </row>
    <row r="644" spans="1:13" ht="19.5" customHeight="1">
      <c r="A644" s="146" t="s">
        <v>2615</v>
      </c>
      <c r="B644" s="146"/>
      <c r="C644" s="146"/>
      <c r="D644" s="146"/>
      <c r="E644" s="146"/>
      <c r="F644" s="146"/>
      <c r="G644" s="146"/>
      <c r="H644" s="146"/>
      <c r="I644" s="790"/>
      <c r="J644" s="146"/>
      <c r="K644" s="350"/>
      <c r="L644" s="146"/>
      <c r="M644" s="146"/>
    </row>
    <row r="645" spans="1:13" ht="19.5" customHeight="1">
      <c r="A645" s="146" t="s">
        <v>2619</v>
      </c>
      <c r="B645" s="146"/>
      <c r="C645" s="146"/>
      <c r="D645" s="146"/>
      <c r="E645" s="146"/>
      <c r="F645" s="146"/>
      <c r="G645" s="146"/>
      <c r="H645" s="146"/>
      <c r="I645" s="790"/>
      <c r="J645" s="146"/>
      <c r="K645" s="146"/>
      <c r="L645" s="146"/>
      <c r="M645" s="146"/>
    </row>
    <row r="646" spans="1:13" ht="19.5" customHeight="1">
      <c r="A646" s="146" t="s">
        <v>2620</v>
      </c>
      <c r="B646" s="146"/>
      <c r="C646" s="146"/>
      <c r="D646" s="146"/>
      <c r="E646" s="146"/>
      <c r="F646" s="146"/>
      <c r="G646" s="146"/>
      <c r="H646" s="146"/>
      <c r="I646" s="790"/>
      <c r="J646" s="146"/>
      <c r="K646" s="146"/>
      <c r="L646" s="146"/>
      <c r="M646" s="146"/>
    </row>
    <row r="647" spans="1:13" ht="19.5" customHeight="1">
      <c r="A647" s="146" t="s">
        <v>2616</v>
      </c>
      <c r="B647" s="146"/>
      <c r="C647" s="146"/>
      <c r="D647" s="146"/>
      <c r="E647" s="146"/>
      <c r="F647" s="146"/>
      <c r="G647" s="146"/>
      <c r="H647" s="146"/>
      <c r="I647" s="790"/>
      <c r="J647" s="146"/>
      <c r="K647" s="146"/>
      <c r="L647" s="146"/>
      <c r="M647" s="146"/>
    </row>
    <row r="648" spans="1:13" ht="19.5" customHeight="1">
      <c r="A648" s="146"/>
      <c r="B648" s="146"/>
      <c r="C648" s="146"/>
      <c r="D648" s="146"/>
      <c r="E648" s="146"/>
      <c r="F648" s="146"/>
      <c r="G648" s="146"/>
      <c r="H648" s="146"/>
      <c r="I648" s="790"/>
      <c r="J648" s="146"/>
      <c r="K648" s="146"/>
      <c r="L648" s="146"/>
      <c r="M648" s="146"/>
    </row>
    <row r="649" spans="1:13" ht="19.5" customHeight="1">
      <c r="A649" s="159"/>
      <c r="B649" s="159"/>
      <c r="C649" s="159"/>
      <c r="D649" s="159"/>
      <c r="E649" s="159"/>
      <c r="F649" s="159"/>
      <c r="G649" s="159"/>
      <c r="H649" s="159" t="s">
        <v>2617</v>
      </c>
      <c r="I649" s="791"/>
      <c r="J649" s="159"/>
      <c r="K649" s="159"/>
      <c r="L649" s="159"/>
      <c r="M649" s="159"/>
    </row>
    <row r="650" spans="1:13" ht="19.5" customHeight="1">
      <c r="A650" s="980" t="s">
        <v>282</v>
      </c>
      <c r="B650" s="989"/>
      <c r="C650" s="989"/>
      <c r="D650" s="989"/>
      <c r="E650" s="989"/>
      <c r="F650" s="989"/>
      <c r="G650" s="981"/>
      <c r="H650" s="612"/>
      <c r="I650" s="792">
        <f>SUM(I638:I646)</f>
        <v>10000</v>
      </c>
      <c r="J650" s="139"/>
      <c r="K650" s="139"/>
      <c r="L650" s="139"/>
      <c r="M650" s="139"/>
    </row>
    <row r="651" spans="1:13" ht="19.5" customHeight="1">
      <c r="A651" s="141"/>
      <c r="B651" s="141"/>
      <c r="C651" s="142"/>
      <c r="D651" s="142"/>
      <c r="E651" s="142"/>
      <c r="F651" s="142"/>
      <c r="G651" s="142"/>
      <c r="H651" s="142"/>
      <c r="I651" s="784"/>
      <c r="J651" s="671"/>
      <c r="K651" s="142"/>
      <c r="L651" s="142"/>
      <c r="M651" s="671"/>
    </row>
    <row r="652" spans="1:13" ht="19.5" customHeight="1">
      <c r="A652" s="141"/>
      <c r="B652" s="141"/>
      <c r="C652" s="142"/>
      <c r="D652" s="142"/>
      <c r="E652" s="142"/>
      <c r="F652" s="142"/>
      <c r="G652" s="142"/>
      <c r="H652" s="142"/>
      <c r="I652" s="784"/>
      <c r="J652" s="671"/>
      <c r="K652" s="142"/>
      <c r="L652" s="142"/>
      <c r="M652" s="671"/>
    </row>
    <row r="653" spans="1:13" s="312" customFormat="1" ht="19.5" customHeight="1">
      <c r="A653" s="382" t="s">
        <v>595</v>
      </c>
      <c r="B653" s="10"/>
      <c r="C653" s="10"/>
      <c r="D653" s="10"/>
      <c r="E653" s="10"/>
      <c r="F653" s="10"/>
      <c r="G653" s="10"/>
      <c r="H653" s="10"/>
      <c r="I653" s="378"/>
      <c r="J653" s="10"/>
      <c r="K653" s="10"/>
      <c r="L653" s="10"/>
      <c r="M653" s="250"/>
    </row>
    <row r="654" spans="1:13" s="312" customFormat="1" ht="19.5" customHeight="1">
      <c r="A654" s="382" t="s">
        <v>207</v>
      </c>
      <c r="B654" s="10"/>
      <c r="C654" s="10"/>
      <c r="D654" s="10"/>
      <c r="E654" s="10"/>
      <c r="F654" s="10"/>
      <c r="G654" s="10"/>
      <c r="H654" s="10"/>
      <c r="I654" s="378"/>
      <c r="J654" s="10"/>
      <c r="K654" s="10"/>
      <c r="L654" s="10"/>
      <c r="M654" s="250"/>
    </row>
    <row r="655" spans="1:13" s="312" customFormat="1" ht="19.5" customHeight="1">
      <c r="A655" s="875" t="s">
        <v>1690</v>
      </c>
      <c r="B655" s="875"/>
      <c r="C655" s="875"/>
      <c r="D655" s="875"/>
      <c r="E655" s="875"/>
      <c r="F655" s="875"/>
      <c r="G655" s="875"/>
      <c r="H655" s="875"/>
      <c r="I655" s="875"/>
      <c r="J655" s="875"/>
      <c r="K655" s="875"/>
      <c r="L655" s="10"/>
      <c r="M655" s="250"/>
    </row>
    <row r="656" spans="1:13" s="312" customFormat="1" ht="19.5" customHeight="1">
      <c r="A656" s="382" t="s">
        <v>756</v>
      </c>
      <c r="B656" s="10"/>
      <c r="C656" s="10"/>
      <c r="D656" s="10"/>
      <c r="E656" s="10"/>
      <c r="F656" s="10"/>
      <c r="G656" s="10"/>
      <c r="H656" s="10"/>
      <c r="I656" s="378"/>
      <c r="J656" s="10"/>
      <c r="K656" s="10"/>
      <c r="L656" s="10"/>
      <c r="M656" s="250"/>
    </row>
    <row r="657" spans="1:13" s="312" customFormat="1" ht="19.5" customHeight="1">
      <c r="A657" s="382" t="s">
        <v>757</v>
      </c>
      <c r="B657" s="10"/>
      <c r="C657" s="10"/>
      <c r="D657" s="10"/>
      <c r="E657" s="10"/>
      <c r="F657" s="10"/>
      <c r="G657" s="10"/>
      <c r="H657" s="10"/>
      <c r="I657" s="378"/>
      <c r="J657" s="10"/>
      <c r="K657" s="10"/>
      <c r="L657" s="10"/>
      <c r="M657" s="250"/>
    </row>
    <row r="658" spans="1:13" s="312" customFormat="1" ht="19.5" customHeight="1">
      <c r="A658" s="837" t="s">
        <v>2627</v>
      </c>
      <c r="B658" s="10"/>
      <c r="C658" s="10"/>
      <c r="D658" s="10"/>
      <c r="E658" s="10"/>
      <c r="F658" s="10"/>
      <c r="G658" s="10"/>
      <c r="H658" s="10"/>
      <c r="I658" s="378"/>
      <c r="J658" s="10"/>
      <c r="K658" s="10"/>
      <c r="L658" s="10"/>
      <c r="M658" s="250"/>
    </row>
    <row r="659" spans="1:13" s="312" customFormat="1" ht="19.5" customHeight="1">
      <c r="A659" s="382" t="s">
        <v>921</v>
      </c>
      <c r="B659" s="10"/>
      <c r="C659" s="10"/>
      <c r="D659" s="10" t="s">
        <v>922</v>
      </c>
      <c r="E659" s="10"/>
      <c r="F659" s="10"/>
      <c r="G659" s="10"/>
      <c r="H659" s="10"/>
      <c r="I659" s="378"/>
      <c r="J659" s="10"/>
      <c r="K659" s="10"/>
      <c r="L659" s="10"/>
      <c r="M659" s="250"/>
    </row>
    <row r="660" spans="1:13" s="312" customFormat="1" ht="19.5" customHeight="1">
      <c r="A660" s="382" t="s">
        <v>923</v>
      </c>
      <c r="B660" s="10"/>
      <c r="C660" s="10"/>
      <c r="D660" s="10"/>
      <c r="E660" s="10"/>
      <c r="F660" s="10"/>
      <c r="G660" s="10"/>
      <c r="H660" s="10"/>
      <c r="I660" s="378"/>
      <c r="J660" s="10"/>
      <c r="K660" s="10"/>
      <c r="L660" s="10"/>
      <c r="M660" s="250"/>
    </row>
    <row r="661" spans="1:13" s="312" customFormat="1" ht="19.5" customHeight="1">
      <c r="A661" s="382" t="s">
        <v>2630</v>
      </c>
      <c r="B661" s="10"/>
      <c r="C661" s="10"/>
      <c r="D661" s="10"/>
      <c r="E661" s="10"/>
      <c r="F661" s="10"/>
      <c r="G661" s="10"/>
      <c r="H661" s="10"/>
      <c r="I661" s="378"/>
      <c r="J661" s="10"/>
      <c r="K661" s="10"/>
      <c r="L661" s="10"/>
      <c r="M661" s="250"/>
    </row>
    <row r="662" spans="1:13" s="312" customFormat="1" ht="19.5" customHeight="1">
      <c r="A662" s="382" t="s">
        <v>2631</v>
      </c>
      <c r="B662" s="10"/>
      <c r="C662" s="10"/>
      <c r="D662" s="10"/>
      <c r="E662" s="10"/>
      <c r="F662" s="10"/>
      <c r="G662" s="10"/>
      <c r="H662" s="10"/>
      <c r="I662" s="378"/>
      <c r="J662" s="10"/>
      <c r="K662" s="10"/>
      <c r="L662" s="10"/>
      <c r="M662" s="250"/>
    </row>
    <row r="663" spans="1:13" s="312" customFormat="1" ht="19.5" customHeight="1">
      <c r="A663" s="382" t="s">
        <v>924</v>
      </c>
      <c r="B663" s="10"/>
      <c r="C663" s="10"/>
      <c r="D663" s="10"/>
      <c r="E663" s="10"/>
      <c r="F663" s="10"/>
      <c r="G663" s="10"/>
      <c r="H663" s="10"/>
      <c r="I663" s="378"/>
      <c r="J663" s="10"/>
      <c r="K663" s="10"/>
      <c r="L663" s="10"/>
      <c r="M663" s="250"/>
    </row>
    <row r="664" spans="1:13" s="312" customFormat="1" ht="19.5" customHeight="1">
      <c r="A664" s="382"/>
      <c r="B664" s="10"/>
      <c r="C664" s="10"/>
      <c r="D664" s="10"/>
      <c r="E664" s="10"/>
      <c r="F664" s="10"/>
      <c r="G664" s="10"/>
      <c r="H664" s="10"/>
      <c r="I664" s="378"/>
      <c r="J664" s="10"/>
      <c r="K664" s="10"/>
      <c r="L664" s="10"/>
      <c r="M664" s="250"/>
    </row>
    <row r="665" spans="1:13" s="312" customFormat="1" ht="19.5" customHeight="1">
      <c r="A665" s="896" t="s">
        <v>20</v>
      </c>
      <c r="B665" s="896" t="s">
        <v>295</v>
      </c>
      <c r="C665" s="896" t="s">
        <v>296</v>
      </c>
      <c r="D665" s="906" t="s">
        <v>220</v>
      </c>
      <c r="E665" s="907"/>
      <c r="F665" s="907"/>
      <c r="G665" s="908"/>
      <c r="H665" s="896" t="s">
        <v>19</v>
      </c>
      <c r="I665" s="984" t="s">
        <v>221</v>
      </c>
      <c r="J665" s="946" t="s">
        <v>297</v>
      </c>
      <c r="K665" s="896" t="s">
        <v>222</v>
      </c>
      <c r="L665" s="896" t="s">
        <v>4</v>
      </c>
      <c r="M665" s="932" t="s">
        <v>2</v>
      </c>
    </row>
    <row r="666" spans="1:13" s="312" customFormat="1" ht="19.5" customHeight="1">
      <c r="A666" s="897"/>
      <c r="B666" s="897"/>
      <c r="C666" s="897"/>
      <c r="D666" s="675">
        <v>1</v>
      </c>
      <c r="E666" s="675">
        <v>2</v>
      </c>
      <c r="F666" s="675">
        <v>3</v>
      </c>
      <c r="G666" s="675">
        <v>4</v>
      </c>
      <c r="H666" s="897"/>
      <c r="I666" s="985"/>
      <c r="J666" s="947"/>
      <c r="K666" s="897"/>
      <c r="L666" s="897"/>
      <c r="M666" s="933"/>
    </row>
    <row r="667" spans="1:13" s="312" customFormat="1" ht="19.5" customHeight="1">
      <c r="A667" s="95" t="s">
        <v>925</v>
      </c>
      <c r="B667" s="92" t="s">
        <v>546</v>
      </c>
      <c r="C667" s="92" t="s">
        <v>2632</v>
      </c>
      <c r="D667" s="98"/>
      <c r="E667" s="98"/>
      <c r="F667" s="98"/>
      <c r="G667" s="98"/>
      <c r="H667" s="95" t="s">
        <v>926</v>
      </c>
      <c r="I667" s="849">
        <v>1000</v>
      </c>
      <c r="J667" s="92" t="s">
        <v>227</v>
      </c>
      <c r="K667" s="95" t="s">
        <v>927</v>
      </c>
      <c r="L667" s="95" t="s">
        <v>2633</v>
      </c>
      <c r="M667" s="40" t="s">
        <v>928</v>
      </c>
    </row>
    <row r="668" spans="1:13" s="312" customFormat="1" ht="19.5" customHeight="1">
      <c r="A668" s="51" t="s">
        <v>929</v>
      </c>
      <c r="B668" s="473" t="s">
        <v>232</v>
      </c>
      <c r="C668" s="102">
        <v>22890</v>
      </c>
      <c r="D668" s="104"/>
      <c r="E668" s="104"/>
      <c r="F668" s="104"/>
      <c r="G668" s="104"/>
      <c r="H668" s="51" t="s">
        <v>930</v>
      </c>
      <c r="I668" s="753"/>
      <c r="J668" s="473" t="s">
        <v>748</v>
      </c>
      <c r="K668" s="51" t="s">
        <v>931</v>
      </c>
      <c r="L668" s="51" t="s">
        <v>2628</v>
      </c>
      <c r="M668" s="44"/>
    </row>
    <row r="669" spans="1:13" s="312" customFormat="1" ht="19.5" customHeight="1">
      <c r="A669" s="51"/>
      <c r="B669" s="473" t="s">
        <v>749</v>
      </c>
      <c r="C669" s="473"/>
      <c r="D669" s="104"/>
      <c r="E669" s="104"/>
      <c r="F669" s="104"/>
      <c r="G669" s="104"/>
      <c r="H669" s="10" t="s">
        <v>301</v>
      </c>
      <c r="I669" s="695">
        <v>1000</v>
      </c>
      <c r="J669" s="473"/>
      <c r="K669" s="51" t="s">
        <v>932</v>
      </c>
      <c r="L669" s="51" t="s">
        <v>2629</v>
      </c>
      <c r="M669" s="44"/>
    </row>
    <row r="670" spans="1:13" s="312" customFormat="1" ht="19.5" customHeight="1">
      <c r="A670" s="51"/>
      <c r="B670" s="473"/>
      <c r="C670" s="473"/>
      <c r="D670" s="104"/>
      <c r="E670" s="104"/>
      <c r="F670" s="104"/>
      <c r="G670" s="104"/>
      <c r="H670" s="51" t="s">
        <v>2634</v>
      </c>
      <c r="I670" s="753"/>
      <c r="J670" s="473"/>
      <c r="K670" s="51" t="s">
        <v>933</v>
      </c>
      <c r="L670" s="51"/>
      <c r="M670" s="44"/>
    </row>
    <row r="671" spans="1:13" s="312" customFormat="1" ht="19.5" customHeight="1">
      <c r="A671" s="51"/>
      <c r="B671" s="473"/>
      <c r="C671" s="473"/>
      <c r="D671" s="104"/>
      <c r="E671" s="104"/>
      <c r="F671" s="104"/>
      <c r="G671" s="104"/>
      <c r="H671" s="51"/>
      <c r="I671" s="753"/>
      <c r="J671" s="473"/>
      <c r="K671" s="51" t="s">
        <v>934</v>
      </c>
      <c r="L671" s="51"/>
      <c r="M671" s="44"/>
    </row>
    <row r="672" spans="1:13" s="312" customFormat="1" ht="19.5" customHeight="1">
      <c r="A672" s="91"/>
      <c r="B672" s="24"/>
      <c r="C672" s="24"/>
      <c r="D672" s="24"/>
      <c r="E672" s="24"/>
      <c r="F672" s="24"/>
      <c r="G672" s="24"/>
      <c r="H672" s="24"/>
      <c r="I672" s="660"/>
      <c r="J672" s="24"/>
      <c r="K672" s="91" t="s">
        <v>935</v>
      </c>
      <c r="L672" s="91"/>
      <c r="M672" s="45"/>
    </row>
    <row r="673" spans="1:13" s="312" customFormat="1" ht="19.5" customHeight="1">
      <c r="A673" s="91"/>
      <c r="B673" s="24"/>
      <c r="C673" s="24"/>
      <c r="D673" s="24"/>
      <c r="E673" s="24"/>
      <c r="F673" s="24"/>
      <c r="G673" s="24"/>
      <c r="H673" s="49"/>
      <c r="I673" s="660"/>
      <c r="J673" s="24"/>
      <c r="K673" s="91" t="s">
        <v>830</v>
      </c>
      <c r="L673" s="91"/>
      <c r="M673" s="45"/>
    </row>
    <row r="674" spans="1:13" s="312" customFormat="1" ht="19.5" customHeight="1">
      <c r="A674" s="56"/>
      <c r="B674" s="850"/>
      <c r="C674" s="52"/>
      <c r="D674" s="52"/>
      <c r="E674" s="52"/>
      <c r="F674" s="52"/>
      <c r="G674" s="52"/>
      <c r="H674" s="380"/>
      <c r="I674" s="810"/>
      <c r="J674" s="52"/>
      <c r="K674" s="56"/>
      <c r="L674" s="56"/>
      <c r="M674" s="509"/>
    </row>
    <row r="675" spans="1:13" s="312" customFormat="1" ht="19.5" customHeight="1">
      <c r="A675" s="56"/>
      <c r="B675" s="850"/>
      <c r="C675" s="52"/>
      <c r="D675" s="52"/>
      <c r="E675" s="52"/>
      <c r="F675" s="52"/>
      <c r="G675" s="52"/>
      <c r="H675" s="380"/>
      <c r="I675" s="810"/>
      <c r="J675" s="52"/>
      <c r="K675" s="56"/>
      <c r="L675" s="56"/>
      <c r="M675" s="509"/>
    </row>
    <row r="676" spans="1:13" s="312" customFormat="1" ht="19.5" customHeight="1">
      <c r="A676" s="56"/>
      <c r="B676" s="850"/>
      <c r="C676" s="52"/>
      <c r="D676" s="52"/>
      <c r="E676" s="52"/>
      <c r="F676" s="52"/>
      <c r="G676" s="52"/>
      <c r="H676" s="380"/>
      <c r="I676" s="810"/>
      <c r="J676" s="52"/>
      <c r="K676" s="56"/>
      <c r="L676" s="56"/>
      <c r="M676" s="509"/>
    </row>
    <row r="677" spans="1:13" s="312" customFormat="1" ht="19.5" customHeight="1">
      <c r="A677" s="56"/>
      <c r="B677" s="850"/>
      <c r="C677" s="52"/>
      <c r="D677" s="52"/>
      <c r="E677" s="52"/>
      <c r="F677" s="52"/>
      <c r="G677" s="52"/>
      <c r="H677" s="380" t="s">
        <v>380</v>
      </c>
      <c r="I677" s="810"/>
      <c r="J677" s="52"/>
      <c r="K677" s="56"/>
      <c r="L677" s="56"/>
      <c r="M677" s="509"/>
    </row>
    <row r="678" spans="1:13" s="312" customFormat="1" ht="19.5" customHeight="1">
      <c r="A678" s="900" t="s">
        <v>282</v>
      </c>
      <c r="B678" s="902"/>
      <c r="C678" s="65"/>
      <c r="D678" s="65"/>
      <c r="E678" s="65"/>
      <c r="F678" s="65"/>
      <c r="G678" s="65"/>
      <c r="H678" s="65"/>
      <c r="I678" s="694">
        <f>SUM(I667:I673)</f>
        <v>2000</v>
      </c>
      <c r="J678" s="65"/>
      <c r="K678" s="64"/>
      <c r="L678" s="64"/>
      <c r="M678" s="35"/>
    </row>
    <row r="679" spans="1:13" ht="19.5" customHeight="1">
      <c r="A679" s="141"/>
      <c r="B679" s="141"/>
      <c r="C679" s="142"/>
      <c r="D679" s="142"/>
      <c r="E679" s="142"/>
      <c r="F679" s="142"/>
      <c r="G679" s="142"/>
      <c r="H679" s="142"/>
      <c r="I679" s="784"/>
      <c r="J679" s="671"/>
      <c r="K679" s="142"/>
      <c r="L679" s="142"/>
      <c r="M679" s="671"/>
    </row>
    <row r="680" spans="1:13" ht="19.5" customHeight="1">
      <c r="A680" s="141"/>
      <c r="B680" s="141"/>
      <c r="C680" s="142"/>
      <c r="D680" s="142"/>
      <c r="E680" s="142"/>
      <c r="F680" s="142"/>
      <c r="G680" s="142"/>
      <c r="H680" s="142"/>
      <c r="I680" s="784"/>
      <c r="J680" s="671"/>
      <c r="K680" s="142"/>
      <c r="L680" s="142"/>
      <c r="M680" s="671"/>
    </row>
    <row r="681" spans="1:13" ht="19.5" customHeight="1">
      <c r="A681" s="141"/>
      <c r="B681" s="141"/>
      <c r="C681" s="142"/>
      <c r="D681" s="142"/>
      <c r="E681" s="142"/>
      <c r="F681" s="142"/>
      <c r="G681" s="142"/>
      <c r="H681" s="142"/>
      <c r="I681" s="784"/>
      <c r="J681" s="671"/>
      <c r="K681" s="142"/>
      <c r="L681" s="142"/>
      <c r="M681" s="671"/>
    </row>
    <row r="682" spans="1:13" ht="19.5" customHeight="1">
      <c r="A682" s="32" t="s">
        <v>665</v>
      </c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</row>
    <row r="683" spans="1:13" ht="19.5" customHeight="1">
      <c r="A683" s="32" t="s">
        <v>207</v>
      </c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</row>
    <row r="684" spans="1:13" ht="19.5" customHeight="1">
      <c r="A684" s="875" t="s">
        <v>1690</v>
      </c>
      <c r="B684" s="875"/>
      <c r="C684" s="875"/>
      <c r="D684" s="875"/>
      <c r="E684" s="875"/>
      <c r="F684" s="875"/>
      <c r="G684" s="875"/>
      <c r="H684" s="875"/>
      <c r="I684" s="875"/>
      <c r="J684" s="875"/>
      <c r="K684" s="875"/>
      <c r="L684" s="32"/>
      <c r="M684" s="32"/>
    </row>
    <row r="685" spans="1:13" ht="19.5" customHeight="1">
      <c r="A685" s="120" t="s">
        <v>2635</v>
      </c>
      <c r="B685" s="120"/>
      <c r="C685" s="120"/>
      <c r="D685" s="120"/>
      <c r="E685" s="120"/>
      <c r="F685" s="120"/>
      <c r="G685" s="120"/>
      <c r="H685" s="120"/>
      <c r="I685" s="120"/>
      <c r="J685" s="120"/>
      <c r="K685" s="120"/>
      <c r="L685" s="120"/>
      <c r="M685" s="32"/>
    </row>
    <row r="686" spans="1:13" ht="19.5" customHeight="1">
      <c r="A686" s="120" t="s">
        <v>2636</v>
      </c>
      <c r="B686" s="120"/>
      <c r="C686" s="120"/>
      <c r="D686" s="120"/>
      <c r="E686" s="120"/>
      <c r="F686" s="120"/>
      <c r="G686" s="120"/>
      <c r="H686" s="120"/>
      <c r="I686" s="120"/>
      <c r="J686" s="120"/>
      <c r="K686" s="120"/>
      <c r="L686" s="120"/>
      <c r="M686" s="32"/>
    </row>
    <row r="687" spans="1:13" ht="19.5" customHeight="1">
      <c r="A687" s="119" t="s">
        <v>2637</v>
      </c>
      <c r="B687" s="120"/>
      <c r="C687" s="120"/>
      <c r="D687" s="120"/>
      <c r="E687" s="120"/>
      <c r="F687" s="120"/>
      <c r="G687" s="120"/>
      <c r="H687" s="120"/>
      <c r="I687" s="120"/>
      <c r="J687" s="120"/>
      <c r="K687" s="120"/>
      <c r="L687" s="120"/>
      <c r="M687" s="32"/>
    </row>
    <row r="688" spans="1:13" ht="19.5" customHeight="1">
      <c r="A688" s="120" t="s">
        <v>2652</v>
      </c>
      <c r="B688" s="120"/>
      <c r="C688" s="120"/>
      <c r="D688" s="120"/>
      <c r="E688" s="120"/>
      <c r="F688" s="120"/>
      <c r="G688" s="120"/>
      <c r="H688" s="120"/>
      <c r="I688" s="120"/>
      <c r="J688" s="120"/>
      <c r="K688" s="120"/>
      <c r="L688" s="120"/>
      <c r="M688" s="32"/>
    </row>
    <row r="689" spans="1:13" ht="19.5" customHeight="1">
      <c r="A689" s="120" t="s">
        <v>2638</v>
      </c>
      <c r="B689" s="120"/>
      <c r="C689" s="120"/>
      <c r="D689" s="120"/>
      <c r="E689" s="120"/>
      <c r="F689" s="120"/>
      <c r="G689" s="120"/>
      <c r="H689" s="120"/>
      <c r="I689" s="120"/>
      <c r="J689" s="120"/>
      <c r="K689" s="120"/>
      <c r="L689" s="120"/>
      <c r="M689" s="32"/>
    </row>
    <row r="690" spans="1:13" ht="19.5" customHeight="1">
      <c r="A690" s="120" t="s">
        <v>2639</v>
      </c>
      <c r="B690" s="120"/>
      <c r="C690" s="120"/>
      <c r="D690" s="120"/>
      <c r="E690" s="120"/>
      <c r="F690" s="120"/>
      <c r="G690" s="120"/>
      <c r="H690" s="120"/>
      <c r="I690" s="120"/>
      <c r="J690" s="120"/>
      <c r="K690" s="120"/>
      <c r="L690" s="120"/>
      <c r="M690" s="32"/>
    </row>
    <row r="691" spans="1:13" ht="19.5" customHeight="1">
      <c r="A691" s="120" t="s">
        <v>2640</v>
      </c>
      <c r="B691" s="120"/>
      <c r="C691" s="120"/>
      <c r="D691" s="120"/>
      <c r="E691" s="120"/>
      <c r="F691" s="120"/>
      <c r="G691" s="120"/>
      <c r="H691" s="120"/>
      <c r="I691" s="120"/>
      <c r="J691" s="120"/>
      <c r="K691" s="120"/>
      <c r="L691" s="120"/>
      <c r="M691" s="32"/>
    </row>
    <row r="692" spans="1:13" ht="19.5" customHeight="1">
      <c r="A692" s="120" t="s">
        <v>2649</v>
      </c>
      <c r="B692" s="120"/>
      <c r="C692" s="120"/>
      <c r="D692" s="120"/>
      <c r="E692" s="120"/>
      <c r="F692" s="120"/>
      <c r="G692" s="120"/>
      <c r="H692" s="120"/>
      <c r="I692" s="120"/>
      <c r="J692" s="120"/>
      <c r="K692" s="120"/>
      <c r="L692" s="120"/>
      <c r="M692" s="32"/>
    </row>
    <row r="693" spans="1:13" ht="19.5" customHeight="1">
      <c r="A693" s="120" t="s">
        <v>2650</v>
      </c>
      <c r="B693" s="120"/>
      <c r="C693" s="120"/>
      <c r="D693" s="120"/>
      <c r="E693" s="120"/>
      <c r="F693" s="120"/>
      <c r="G693" s="120"/>
      <c r="H693" s="120"/>
      <c r="I693" s="120"/>
      <c r="J693" s="120"/>
      <c r="K693" s="120"/>
      <c r="L693" s="120"/>
      <c r="M693" s="32"/>
    </row>
    <row r="694" spans="1:13" ht="19.5" customHeight="1">
      <c r="A694" s="32" t="s">
        <v>2651</v>
      </c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</row>
    <row r="695" spans="1:13" ht="19.5" customHeight="1">
      <c r="A695" s="867" t="s">
        <v>20</v>
      </c>
      <c r="B695" s="867" t="s">
        <v>295</v>
      </c>
      <c r="C695" s="867" t="s">
        <v>296</v>
      </c>
      <c r="D695" s="869" t="s">
        <v>220</v>
      </c>
      <c r="E695" s="870"/>
      <c r="F695" s="870"/>
      <c r="G695" s="871"/>
      <c r="H695" s="867" t="s">
        <v>19</v>
      </c>
      <c r="I695" s="867" t="s">
        <v>221</v>
      </c>
      <c r="J695" s="918" t="s">
        <v>297</v>
      </c>
      <c r="K695" s="867" t="s">
        <v>222</v>
      </c>
      <c r="L695" s="867" t="s">
        <v>4</v>
      </c>
      <c r="M695" s="867" t="s">
        <v>2</v>
      </c>
    </row>
    <row r="696" spans="1:13" ht="19.5" customHeight="1">
      <c r="A696" s="868"/>
      <c r="B696" s="982"/>
      <c r="C696" s="982"/>
      <c r="D696" s="632">
        <v>1</v>
      </c>
      <c r="E696" s="632">
        <v>2</v>
      </c>
      <c r="F696" s="632">
        <v>3</v>
      </c>
      <c r="G696" s="632">
        <v>4</v>
      </c>
      <c r="H696" s="982"/>
      <c r="I696" s="868"/>
      <c r="J696" s="983"/>
      <c r="K696" s="982"/>
      <c r="L696" s="868"/>
      <c r="M696" s="868"/>
    </row>
    <row r="697" spans="1:13" ht="19.5" customHeight="1">
      <c r="A697" s="269" t="s">
        <v>2641</v>
      </c>
      <c r="B697" s="165" t="s">
        <v>854</v>
      </c>
      <c r="C697" s="793">
        <v>241487</v>
      </c>
      <c r="D697" s="166"/>
      <c r="E697" s="166"/>
      <c r="F697" s="166"/>
      <c r="G697" s="166"/>
      <c r="H697" s="269" t="s">
        <v>1022</v>
      </c>
      <c r="I697" s="648">
        <v>2800</v>
      </c>
      <c r="J697" s="165" t="s">
        <v>2596</v>
      </c>
      <c r="K697" s="164" t="s">
        <v>2623</v>
      </c>
      <c r="L697" s="269" t="s">
        <v>855</v>
      </c>
      <c r="M697" s="165" t="s">
        <v>1452</v>
      </c>
    </row>
    <row r="698" spans="1:13" ht="19.5" customHeight="1">
      <c r="A698" s="169" t="s">
        <v>2642</v>
      </c>
      <c r="B698" s="747" t="s">
        <v>2585</v>
      </c>
      <c r="C698" s="794"/>
      <c r="D698" s="171"/>
      <c r="E698" s="171"/>
      <c r="F698" s="171"/>
      <c r="G698" s="171"/>
      <c r="H698" s="259" t="s">
        <v>2654</v>
      </c>
      <c r="I698" s="350"/>
      <c r="J698" s="747" t="s">
        <v>748</v>
      </c>
      <c r="K698" s="259" t="s">
        <v>1496</v>
      </c>
      <c r="L698" s="259" t="s">
        <v>2669</v>
      </c>
      <c r="M698" s="747"/>
    </row>
    <row r="699" spans="1:13" ht="19.5" customHeight="1">
      <c r="A699" s="350"/>
      <c r="B699" s="259" t="s">
        <v>836</v>
      </c>
      <c r="C699" s="794"/>
      <c r="D699" s="171"/>
      <c r="E699" s="171"/>
      <c r="F699" s="171"/>
      <c r="G699" s="171"/>
      <c r="H699" s="169" t="s">
        <v>345</v>
      </c>
      <c r="I699" s="366">
        <v>2000</v>
      </c>
      <c r="J699" s="574"/>
      <c r="K699" s="259" t="s">
        <v>515</v>
      </c>
      <c r="L699" s="169" t="s">
        <v>2668</v>
      </c>
      <c r="M699" s="747"/>
    </row>
    <row r="700" spans="1:13" ht="19.5" customHeight="1">
      <c r="A700" s="350"/>
      <c r="B700" s="350"/>
      <c r="C700" s="350"/>
      <c r="D700" s="350"/>
      <c r="E700" s="350"/>
      <c r="F700" s="350"/>
      <c r="G700" s="350"/>
      <c r="H700" s="259" t="s">
        <v>2655</v>
      </c>
      <c r="I700" s="350"/>
      <c r="J700" s="574"/>
      <c r="K700" s="169" t="s">
        <v>2658</v>
      </c>
      <c r="L700" s="169" t="s">
        <v>2670</v>
      </c>
      <c r="M700" s="747"/>
    </row>
    <row r="701" spans="1:13" ht="19.5" customHeight="1">
      <c r="A701" s="355" t="s">
        <v>2612</v>
      </c>
      <c r="B701" s="259" t="s">
        <v>854</v>
      </c>
      <c r="C701" s="794"/>
      <c r="D701" s="171"/>
      <c r="E701" s="171"/>
      <c r="F701" s="171"/>
      <c r="G701" s="171"/>
      <c r="H701" s="169" t="s">
        <v>968</v>
      </c>
      <c r="I701" s="366">
        <v>10800</v>
      </c>
      <c r="J701" s="574"/>
      <c r="K701" s="259" t="s">
        <v>2659</v>
      </c>
      <c r="L701" s="259" t="s">
        <v>2671</v>
      </c>
      <c r="M701" s="747"/>
    </row>
    <row r="702" spans="1:13" ht="19.5" customHeight="1">
      <c r="A702" s="169" t="s">
        <v>2643</v>
      </c>
      <c r="B702" s="747" t="s">
        <v>2653</v>
      </c>
      <c r="C702" s="794"/>
      <c r="D702" s="171"/>
      <c r="E702" s="171"/>
      <c r="F702" s="171"/>
      <c r="G702" s="171"/>
      <c r="H702" s="795" t="s">
        <v>2656</v>
      </c>
      <c r="I702" s="350"/>
      <c r="J702" s="574"/>
      <c r="K702" s="169" t="s">
        <v>2660</v>
      </c>
      <c r="L702" s="169" t="s">
        <v>2672</v>
      </c>
      <c r="M702" s="747"/>
    </row>
    <row r="703" spans="1:13" ht="19.5" customHeight="1">
      <c r="A703" s="169" t="s">
        <v>2644</v>
      </c>
      <c r="B703" s="747" t="s">
        <v>778</v>
      </c>
      <c r="C703" s="794"/>
      <c r="D703" s="171"/>
      <c r="E703" s="171"/>
      <c r="F703" s="171"/>
      <c r="G703" s="171"/>
      <c r="H703" s="146" t="s">
        <v>2657</v>
      </c>
      <c r="I703" s="366">
        <v>400</v>
      </c>
      <c r="J703" s="574"/>
      <c r="K703" s="259" t="s">
        <v>2661</v>
      </c>
      <c r="L703" s="259" t="s">
        <v>2673</v>
      </c>
      <c r="M703" s="747"/>
    </row>
    <row r="704" spans="1:13" ht="19.5" customHeight="1">
      <c r="A704" s="169" t="s">
        <v>2645</v>
      </c>
      <c r="B704" s="747"/>
      <c r="C704" s="794"/>
      <c r="D704" s="171"/>
      <c r="E704" s="171"/>
      <c r="F704" s="171"/>
      <c r="G704" s="171"/>
      <c r="H704" s="747"/>
      <c r="I704" s="796"/>
      <c r="J704" s="574"/>
      <c r="K704" s="259" t="s">
        <v>2663</v>
      </c>
      <c r="L704" s="169" t="s">
        <v>2674</v>
      </c>
      <c r="M704" s="747"/>
    </row>
    <row r="705" spans="1:13" ht="19.5" customHeight="1">
      <c r="A705" s="169" t="s">
        <v>2646</v>
      </c>
      <c r="B705" s="747"/>
      <c r="C705" s="794"/>
      <c r="D705" s="171"/>
      <c r="E705" s="171"/>
      <c r="F705" s="171"/>
      <c r="G705" s="171"/>
      <c r="H705" s="747"/>
      <c r="I705" s="796"/>
      <c r="J705" s="169"/>
      <c r="K705" s="169" t="s">
        <v>2662</v>
      </c>
      <c r="L705" s="259" t="s">
        <v>2675</v>
      </c>
      <c r="M705" s="169"/>
    </row>
    <row r="706" spans="1:13" ht="19.5" customHeight="1">
      <c r="A706" s="257" t="s">
        <v>2648</v>
      </c>
      <c r="B706" s="169"/>
      <c r="C706" s="169"/>
      <c r="D706" s="169"/>
      <c r="E706" s="169"/>
      <c r="F706" s="169"/>
      <c r="G706" s="169"/>
      <c r="H706" s="169"/>
      <c r="I706" s="797"/>
      <c r="J706" s="169"/>
      <c r="K706" s="169" t="s">
        <v>2664</v>
      </c>
      <c r="L706" s="169" t="s">
        <v>2676</v>
      </c>
      <c r="M706" s="169"/>
    </row>
    <row r="707" spans="1:13" ht="19.5" customHeight="1">
      <c r="A707" s="169"/>
      <c r="B707" s="169"/>
      <c r="C707" s="169"/>
      <c r="D707" s="169"/>
      <c r="E707" s="169"/>
      <c r="F707" s="169"/>
      <c r="G707" s="169"/>
      <c r="H707" s="169"/>
      <c r="I707" s="797"/>
      <c r="J707" s="169"/>
      <c r="K707" s="169" t="s">
        <v>2665</v>
      </c>
      <c r="L707" s="169" t="s">
        <v>2072</v>
      </c>
      <c r="M707" s="169"/>
    </row>
    <row r="708" spans="1:13" ht="19.5" customHeight="1">
      <c r="A708" s="169"/>
      <c r="B708" s="169"/>
      <c r="C708" s="169"/>
      <c r="D708" s="169"/>
      <c r="E708" s="169"/>
      <c r="F708" s="169"/>
      <c r="G708" s="169"/>
      <c r="H708" s="169"/>
      <c r="I708" s="797"/>
      <c r="J708" s="169"/>
      <c r="K708" s="169" t="s">
        <v>2666</v>
      </c>
      <c r="L708" s="259" t="s">
        <v>2647</v>
      </c>
      <c r="M708" s="169"/>
    </row>
    <row r="709" spans="1:13" ht="19.5" customHeight="1">
      <c r="A709" s="798"/>
      <c r="B709" s="310"/>
      <c r="C709" s="310"/>
      <c r="D709" s="310"/>
      <c r="E709" s="310"/>
      <c r="F709" s="310"/>
      <c r="G709" s="310"/>
      <c r="H709" s="485" t="s">
        <v>2678</v>
      </c>
      <c r="I709" s="799"/>
      <c r="J709" s="310"/>
      <c r="K709" s="310" t="s">
        <v>2667</v>
      </c>
      <c r="L709" s="310" t="s">
        <v>2677</v>
      </c>
      <c r="M709" s="310"/>
    </row>
    <row r="710" spans="1:13" ht="19.5" customHeight="1">
      <c r="A710" s="980" t="s">
        <v>282</v>
      </c>
      <c r="B710" s="981"/>
      <c r="C710" s="612"/>
      <c r="D710" s="612"/>
      <c r="E710" s="612"/>
      <c r="F710" s="612"/>
      <c r="G710" s="612"/>
      <c r="H710" s="612"/>
      <c r="I710" s="805">
        <f>SUM(I697:I706)</f>
        <v>16000</v>
      </c>
      <c r="J710" s="289"/>
      <c r="K710" s="289"/>
      <c r="L710" s="289" t="s">
        <v>462</v>
      </c>
      <c r="M710" s="289"/>
    </row>
    <row r="711" spans="1:13" ht="19.5" customHeight="1">
      <c r="A711" s="120" t="s">
        <v>703</v>
      </c>
      <c r="B711" s="120"/>
      <c r="C711" s="120"/>
      <c r="D711" s="120"/>
      <c r="E711" s="120"/>
      <c r="F711" s="120"/>
      <c r="G711" s="120"/>
      <c r="H711" s="120"/>
      <c r="I711" s="120"/>
      <c r="J711" s="120"/>
      <c r="K711" s="120"/>
      <c r="L711" s="120"/>
      <c r="M711" s="120"/>
    </row>
    <row r="712" spans="1:13" ht="19.5" customHeight="1">
      <c r="A712" s="120" t="s">
        <v>2683</v>
      </c>
      <c r="B712" s="120"/>
      <c r="C712" s="120"/>
      <c r="D712" s="120"/>
      <c r="E712" s="120"/>
      <c r="F712" s="120"/>
      <c r="G712" s="120"/>
      <c r="H712" s="120"/>
      <c r="I712" s="120"/>
      <c r="J712" s="120"/>
      <c r="K712" s="120"/>
      <c r="L712" s="120"/>
      <c r="M712" s="120"/>
    </row>
    <row r="713" spans="1:13" ht="19.5" customHeight="1">
      <c r="A713" s="875" t="s">
        <v>1690</v>
      </c>
      <c r="B713" s="875"/>
      <c r="C713" s="875"/>
      <c r="D713" s="875"/>
      <c r="E713" s="875"/>
      <c r="F713" s="875"/>
      <c r="G713" s="875"/>
      <c r="H713" s="875"/>
      <c r="I713" s="875"/>
      <c r="J713" s="875"/>
      <c r="K713" s="875"/>
      <c r="L713" s="353"/>
      <c r="M713" s="353"/>
    </row>
    <row r="714" spans="1:13" ht="19.5" customHeight="1">
      <c r="A714" s="353" t="s">
        <v>2686</v>
      </c>
      <c r="B714" s="353"/>
      <c r="C714" s="353"/>
      <c r="D714" s="353"/>
      <c r="E714" s="353"/>
      <c r="F714" s="353"/>
      <c r="G714" s="353"/>
      <c r="H714" s="353"/>
      <c r="I714" s="353"/>
      <c r="J714" s="353"/>
      <c r="K714" s="353"/>
      <c r="L714" s="353"/>
      <c r="M714" s="353"/>
    </row>
    <row r="715" spans="1:13" ht="19.5" customHeight="1">
      <c r="A715" s="353" t="s">
        <v>2687</v>
      </c>
      <c r="B715" s="353"/>
      <c r="C715" s="353"/>
      <c r="D715" s="353"/>
      <c r="E715" s="353"/>
      <c r="F715" s="353"/>
      <c r="G715" s="353"/>
      <c r="H715" s="353"/>
      <c r="I715" s="353"/>
      <c r="J715" s="353"/>
      <c r="K715" s="353"/>
      <c r="L715" s="353"/>
      <c r="M715" s="353"/>
    </row>
    <row r="716" spans="1:13" ht="19.5" customHeight="1">
      <c r="A716" s="807" t="s">
        <v>2685</v>
      </c>
      <c r="B716" s="353"/>
      <c r="C716" s="353"/>
      <c r="D716" s="353"/>
      <c r="E716" s="353"/>
      <c r="F716" s="353"/>
      <c r="G716" s="353"/>
      <c r="H716" s="353"/>
      <c r="I716" s="353"/>
      <c r="J716" s="353"/>
      <c r="K716" s="353"/>
      <c r="L716" s="353"/>
      <c r="M716" s="353"/>
    </row>
    <row r="717" spans="1:13" ht="19.5" customHeight="1">
      <c r="A717" s="353" t="s">
        <v>2688</v>
      </c>
      <c r="B717" s="353"/>
      <c r="C717" s="353"/>
      <c r="D717" s="353"/>
      <c r="E717" s="353"/>
      <c r="F717" s="353"/>
      <c r="G717" s="353"/>
      <c r="H717" s="353"/>
      <c r="I717" s="353"/>
      <c r="J717" s="353"/>
      <c r="K717" s="353"/>
      <c r="L717" s="353"/>
      <c r="M717" s="353"/>
    </row>
    <row r="718" spans="1:13" ht="19.5" customHeight="1">
      <c r="A718" s="353" t="s">
        <v>2711</v>
      </c>
      <c r="B718" s="353"/>
      <c r="C718" s="353"/>
      <c r="D718" s="353"/>
      <c r="E718" s="353"/>
      <c r="F718" s="353"/>
      <c r="G718" s="353"/>
      <c r="H718" s="353"/>
      <c r="I718" s="353"/>
      <c r="J718" s="353"/>
      <c r="K718" s="353"/>
      <c r="L718" s="353"/>
      <c r="M718" s="353"/>
    </row>
    <row r="719" spans="1:13" ht="19.5" customHeight="1">
      <c r="A719" s="353" t="s">
        <v>2689</v>
      </c>
      <c r="B719" s="807"/>
      <c r="C719" s="353"/>
      <c r="D719" s="353"/>
      <c r="E719" s="353"/>
      <c r="F719" s="353"/>
      <c r="G719" s="353"/>
      <c r="H719" s="353"/>
      <c r="I719" s="353"/>
      <c r="J719" s="353"/>
      <c r="K719" s="353"/>
      <c r="L719" s="353"/>
      <c r="M719" s="353"/>
    </row>
    <row r="720" spans="1:13" ht="19.5" customHeight="1">
      <c r="A720" s="353" t="s">
        <v>2684</v>
      </c>
      <c r="B720" s="353"/>
      <c r="C720" s="353"/>
      <c r="D720" s="353"/>
      <c r="E720" s="353"/>
      <c r="F720" s="353"/>
      <c r="G720" s="353"/>
      <c r="H720" s="353"/>
      <c r="I720" s="353"/>
      <c r="J720" s="353"/>
      <c r="K720" s="353"/>
      <c r="L720" s="353"/>
      <c r="M720" s="353"/>
    </row>
    <row r="721" spans="1:13" ht="19.5" customHeight="1">
      <c r="A721" s="867" t="s">
        <v>20</v>
      </c>
      <c r="B721" s="867" t="s">
        <v>295</v>
      </c>
      <c r="C721" s="867" t="s">
        <v>296</v>
      </c>
      <c r="D721" s="869" t="s">
        <v>220</v>
      </c>
      <c r="E721" s="870"/>
      <c r="F721" s="870"/>
      <c r="G721" s="871"/>
      <c r="H721" s="867" t="s">
        <v>19</v>
      </c>
      <c r="I721" s="867" t="s">
        <v>221</v>
      </c>
      <c r="J721" s="867" t="s">
        <v>297</v>
      </c>
      <c r="K721" s="867" t="s">
        <v>222</v>
      </c>
      <c r="L721" s="867" t="s">
        <v>4</v>
      </c>
      <c r="M721" s="867" t="s">
        <v>2</v>
      </c>
    </row>
    <row r="722" spans="1:13" ht="19.5" customHeight="1">
      <c r="A722" s="868"/>
      <c r="B722" s="868"/>
      <c r="C722" s="868"/>
      <c r="D722" s="808">
        <v>1</v>
      </c>
      <c r="E722" s="808">
        <v>2</v>
      </c>
      <c r="F722" s="808">
        <v>3</v>
      </c>
      <c r="G722" s="808">
        <v>4</v>
      </c>
      <c r="H722" s="868"/>
      <c r="I722" s="868"/>
      <c r="J722" s="868"/>
      <c r="K722" s="868"/>
      <c r="L722" s="868"/>
      <c r="M722" s="868"/>
    </row>
    <row r="723" spans="1:13" ht="19.5" customHeight="1">
      <c r="A723" s="164" t="s">
        <v>2679</v>
      </c>
      <c r="B723" s="176" t="s">
        <v>1485</v>
      </c>
      <c r="C723" s="811" t="s">
        <v>967</v>
      </c>
      <c r="D723" s="149"/>
      <c r="E723" s="149"/>
      <c r="F723" s="149"/>
      <c r="G723" s="149"/>
      <c r="H723" s="176" t="s">
        <v>440</v>
      </c>
      <c r="I723" s="648">
        <v>8000</v>
      </c>
      <c r="J723" s="165" t="s">
        <v>2596</v>
      </c>
      <c r="K723" s="176" t="s">
        <v>2705</v>
      </c>
      <c r="L723" s="176" t="s">
        <v>546</v>
      </c>
      <c r="M723" s="447" t="s">
        <v>2716</v>
      </c>
    </row>
    <row r="724" spans="1:13" ht="19.5" customHeight="1">
      <c r="A724" s="574" t="s">
        <v>2680</v>
      </c>
      <c r="B724" s="574" t="s">
        <v>2690</v>
      </c>
      <c r="C724" s="766" t="s">
        <v>2692</v>
      </c>
      <c r="D724" s="156"/>
      <c r="E724" s="156"/>
      <c r="F724" s="156"/>
      <c r="G724" s="156"/>
      <c r="H724" s="574" t="s">
        <v>2698</v>
      </c>
      <c r="I724" s="366"/>
      <c r="J724" s="759" t="s">
        <v>748</v>
      </c>
      <c r="K724" s="574" t="s">
        <v>2706</v>
      </c>
      <c r="L724" s="574" t="s">
        <v>857</v>
      </c>
      <c r="M724" s="434" t="s">
        <v>2717</v>
      </c>
    </row>
    <row r="725" spans="1:13" ht="19.5" customHeight="1">
      <c r="A725" s="574"/>
      <c r="B725" s="574" t="s">
        <v>1488</v>
      </c>
      <c r="C725" s="759"/>
      <c r="D725" s="156"/>
      <c r="E725" s="156"/>
      <c r="F725" s="156"/>
      <c r="G725" s="156"/>
      <c r="H725" s="574" t="s">
        <v>345</v>
      </c>
      <c r="I725" s="366"/>
      <c r="J725" s="574"/>
      <c r="K725" s="574" t="s">
        <v>2707</v>
      </c>
      <c r="L725" s="574" t="s">
        <v>2712</v>
      </c>
      <c r="M725" s="434" t="s">
        <v>2718</v>
      </c>
    </row>
    <row r="726" spans="1:13" ht="19.5" customHeight="1">
      <c r="A726" s="257" t="s">
        <v>2681</v>
      </c>
      <c r="B726" s="759" t="s">
        <v>2691</v>
      </c>
      <c r="C726" s="759"/>
      <c r="D726" s="156"/>
      <c r="E726" s="156"/>
      <c r="F726" s="156"/>
      <c r="G726" s="156"/>
      <c r="H726" s="574" t="s">
        <v>2699</v>
      </c>
      <c r="I726" s="366">
        <v>2500</v>
      </c>
      <c r="J726" s="574"/>
      <c r="K726" s="574" t="s">
        <v>2708</v>
      </c>
      <c r="L726" s="574" t="s">
        <v>2713</v>
      </c>
      <c r="M726" s="434" t="s">
        <v>412</v>
      </c>
    </row>
    <row r="727" spans="1:13" ht="19.5" customHeight="1">
      <c r="A727" s="257" t="s">
        <v>2682</v>
      </c>
      <c r="B727" s="759"/>
      <c r="C727" s="759"/>
      <c r="D727" s="156"/>
      <c r="E727" s="156"/>
      <c r="F727" s="156"/>
      <c r="G727" s="156"/>
      <c r="H727" s="146" t="s">
        <v>680</v>
      </c>
      <c r="I727" s="812">
        <v>4000</v>
      </c>
      <c r="J727" s="574"/>
      <c r="K727" s="574" t="s">
        <v>2709</v>
      </c>
      <c r="L727" s="574" t="s">
        <v>2714</v>
      </c>
      <c r="M727" s="434"/>
    </row>
    <row r="728" spans="1:13" ht="19.5" customHeight="1">
      <c r="A728" s="759"/>
      <c r="B728" s="759"/>
      <c r="C728" s="759"/>
      <c r="D728" s="156"/>
      <c r="E728" s="156"/>
      <c r="F728" s="156"/>
      <c r="G728" s="156"/>
      <c r="H728" s="146" t="s">
        <v>2704</v>
      </c>
      <c r="I728" s="812">
        <v>1500</v>
      </c>
      <c r="J728" s="574"/>
      <c r="K728" s="574" t="s">
        <v>2710</v>
      </c>
      <c r="L728" s="574" t="s">
        <v>2715</v>
      </c>
      <c r="M728" s="574"/>
    </row>
    <row r="729" spans="1:13" ht="19.5" customHeight="1">
      <c r="A729" s="759"/>
      <c r="B729" s="759"/>
      <c r="C729" s="759"/>
      <c r="D729" s="156"/>
      <c r="E729" s="156"/>
      <c r="F729" s="156"/>
      <c r="G729" s="156"/>
      <c r="H729" s="146"/>
      <c r="I729" s="366"/>
      <c r="J729" s="574"/>
      <c r="K729" s="574"/>
      <c r="L729" s="574"/>
      <c r="M729" s="574"/>
    </row>
    <row r="730" spans="1:13" ht="19.5" customHeight="1">
      <c r="A730" s="759"/>
      <c r="B730" s="759"/>
      <c r="C730" s="759"/>
      <c r="D730" s="156"/>
      <c r="E730" s="156"/>
      <c r="F730" s="156"/>
      <c r="G730" s="156"/>
      <c r="H730" s="146"/>
      <c r="I730" s="366"/>
      <c r="J730" s="574"/>
      <c r="K730" s="574"/>
      <c r="L730" s="574"/>
      <c r="M730" s="574"/>
    </row>
    <row r="731" spans="1:13" ht="19.5" customHeight="1">
      <c r="A731" s="759"/>
      <c r="B731" s="759"/>
      <c r="C731" s="759"/>
      <c r="D731" s="156"/>
      <c r="E731" s="156"/>
      <c r="F731" s="156"/>
      <c r="G731" s="156"/>
      <c r="H731" s="146"/>
      <c r="I731" s="366"/>
      <c r="J731" s="574"/>
      <c r="K731" s="574"/>
      <c r="L731" s="574"/>
      <c r="M731" s="574"/>
    </row>
    <row r="732" spans="1:13" ht="19.5" customHeight="1">
      <c r="A732" s="759"/>
      <c r="B732" s="759"/>
      <c r="C732" s="759"/>
      <c r="D732" s="156"/>
      <c r="E732" s="156"/>
      <c r="F732" s="156"/>
      <c r="G732" s="156"/>
      <c r="H732" s="146"/>
      <c r="I732" s="366"/>
      <c r="J732" s="574"/>
      <c r="K732" s="574"/>
      <c r="L732" s="574"/>
      <c r="M732" s="574"/>
    </row>
    <row r="733" spans="1:13" ht="19.5" customHeight="1">
      <c r="A733" s="505"/>
      <c r="B733" s="505"/>
      <c r="C733" s="505"/>
      <c r="D733" s="614"/>
      <c r="E733" s="614"/>
      <c r="F733" s="614"/>
      <c r="G733" s="614"/>
      <c r="H733" s="813" t="s">
        <v>380</v>
      </c>
      <c r="I733" s="814"/>
      <c r="J733" s="505"/>
      <c r="K733" s="813"/>
      <c r="L733" s="813"/>
      <c r="M733" s="813"/>
    </row>
    <row r="734" spans="1:13" ht="19.5" customHeight="1">
      <c r="A734" s="999" t="s">
        <v>282</v>
      </c>
      <c r="B734" s="999"/>
      <c r="C734" s="139"/>
      <c r="D734" s="139"/>
      <c r="E734" s="139"/>
      <c r="F734" s="139"/>
      <c r="G734" s="139"/>
      <c r="H734" s="139"/>
      <c r="I734" s="717">
        <f>SUM(I723:I731)</f>
        <v>16000</v>
      </c>
      <c r="J734" s="139"/>
      <c r="K734" s="139"/>
      <c r="L734" s="809"/>
      <c r="M734" s="809"/>
    </row>
    <row r="735" spans="1:13" ht="19.5" customHeight="1">
      <c r="A735" s="141"/>
      <c r="B735" s="141"/>
      <c r="C735" s="142"/>
      <c r="D735" s="142"/>
      <c r="E735" s="142"/>
      <c r="F735" s="142"/>
      <c r="G735" s="142"/>
      <c r="H735" s="142"/>
      <c r="I735" s="784"/>
      <c r="J735" s="671"/>
      <c r="K735" s="142"/>
      <c r="L735" s="142"/>
      <c r="M735" s="671"/>
    </row>
    <row r="736" spans="1:13" ht="19.5" customHeight="1">
      <c r="A736" s="141"/>
      <c r="B736" s="141"/>
      <c r="C736" s="142"/>
      <c r="D736" s="142"/>
      <c r="E736" s="142"/>
      <c r="F736" s="142"/>
      <c r="G736" s="142"/>
      <c r="H736" s="142"/>
      <c r="I736" s="784"/>
      <c r="J736" s="671"/>
      <c r="K736" s="142"/>
      <c r="L736" s="142"/>
      <c r="M736" s="671"/>
    </row>
    <row r="737" spans="1:15" ht="19.5" customHeight="1">
      <c r="A737" s="141"/>
      <c r="B737" s="141"/>
      <c r="C737" s="142"/>
      <c r="D737" s="142"/>
      <c r="E737" s="142"/>
      <c r="F737" s="142"/>
      <c r="G737" s="142"/>
      <c r="H737" s="142"/>
      <c r="I737" s="784"/>
      <c r="J737" s="671"/>
      <c r="K737" s="142"/>
      <c r="L737" s="142"/>
      <c r="M737" s="671"/>
    </row>
    <row r="738" spans="1:15" ht="19.5" customHeight="1">
      <c r="A738" s="141"/>
      <c r="B738" s="141"/>
      <c r="C738" s="142"/>
      <c r="D738" s="142"/>
      <c r="E738" s="142"/>
      <c r="F738" s="142"/>
      <c r="G738" s="142"/>
      <c r="H738" s="142"/>
      <c r="I738" s="784"/>
      <c r="J738" s="671"/>
      <c r="K738" s="142"/>
      <c r="L738" s="142"/>
      <c r="M738" s="671"/>
    </row>
    <row r="739" spans="1:15" ht="18.75" customHeight="1">
      <c r="A739" s="141"/>
      <c r="B739" s="141"/>
      <c r="C739" s="142"/>
      <c r="D739" s="142"/>
      <c r="E739" s="142"/>
      <c r="F739" s="142"/>
      <c r="G739" s="142"/>
      <c r="H739" s="142"/>
      <c r="I739" s="784"/>
      <c r="J739" s="671"/>
      <c r="K739" s="142"/>
      <c r="L739" s="142"/>
      <c r="M739" s="671"/>
    </row>
    <row r="740" spans="1:15" ht="18.75" customHeight="1">
      <c r="A740" s="120" t="s">
        <v>940</v>
      </c>
      <c r="B740" s="120"/>
      <c r="C740" s="120"/>
      <c r="D740" s="120"/>
      <c r="E740" s="120"/>
      <c r="F740" s="120"/>
      <c r="G740" s="120"/>
      <c r="H740" s="120"/>
      <c r="I740" s="120"/>
      <c r="J740" s="120"/>
      <c r="K740" s="120"/>
      <c r="L740" s="120"/>
      <c r="M740" s="120"/>
    </row>
    <row r="741" spans="1:15" ht="18.75" customHeight="1">
      <c r="A741" s="120" t="s">
        <v>207</v>
      </c>
      <c r="B741" s="120"/>
      <c r="C741" s="120"/>
      <c r="D741" s="120"/>
      <c r="E741" s="120"/>
      <c r="F741" s="120"/>
      <c r="G741" s="120"/>
      <c r="H741" s="120"/>
      <c r="I741" s="120"/>
      <c r="J741" s="120"/>
      <c r="K741" s="120"/>
      <c r="L741" s="120"/>
      <c r="M741" s="120"/>
      <c r="N741" s="32"/>
      <c r="O741" s="32"/>
    </row>
    <row r="742" spans="1:15" ht="18.75" customHeight="1">
      <c r="A742" s="875" t="s">
        <v>1690</v>
      </c>
      <c r="B742" s="875"/>
      <c r="C742" s="875"/>
      <c r="D742" s="875"/>
      <c r="E742" s="875"/>
      <c r="F742" s="875"/>
      <c r="G742" s="875"/>
      <c r="H742" s="875"/>
      <c r="I742" s="875"/>
      <c r="J742" s="875"/>
      <c r="K742" s="875"/>
      <c r="L742" s="120"/>
      <c r="M742" s="120"/>
      <c r="N742" s="32"/>
      <c r="O742" s="32"/>
    </row>
    <row r="743" spans="1:15" s="312" customFormat="1" ht="18.75" customHeight="1">
      <c r="A743" s="120" t="s">
        <v>2719</v>
      </c>
      <c r="B743" s="120"/>
      <c r="C743" s="120"/>
      <c r="D743" s="120"/>
      <c r="E743" s="120"/>
      <c r="F743" s="120"/>
      <c r="G743" s="120"/>
      <c r="H743" s="120"/>
      <c r="I743" s="120"/>
      <c r="J743" s="120"/>
      <c r="K743" s="120"/>
      <c r="L743" s="120"/>
      <c r="M743" s="120"/>
      <c r="N743" s="120"/>
      <c r="O743" s="120"/>
    </row>
    <row r="744" spans="1:15" s="312" customFormat="1" ht="18.75" customHeight="1">
      <c r="A744" s="120" t="s">
        <v>2720</v>
      </c>
      <c r="B744" s="120"/>
      <c r="C744" s="120"/>
      <c r="D744" s="120"/>
      <c r="E744" s="120"/>
      <c r="F744" s="120"/>
      <c r="G744" s="120"/>
      <c r="H744" s="120"/>
      <c r="I744" s="120"/>
      <c r="J744" s="120"/>
      <c r="K744" s="120"/>
      <c r="L744" s="120"/>
      <c r="M744" s="120"/>
      <c r="N744" s="120"/>
      <c r="O744" s="120"/>
    </row>
    <row r="745" spans="1:15" ht="18.75" customHeight="1">
      <c r="A745" s="119" t="s">
        <v>2757</v>
      </c>
      <c r="B745" s="120"/>
      <c r="C745" s="120"/>
      <c r="D745" s="120"/>
      <c r="E745" s="120"/>
      <c r="F745" s="120"/>
      <c r="G745" s="120"/>
      <c r="H745" s="120"/>
      <c r="I745" s="120"/>
      <c r="J745" s="120"/>
      <c r="K745" s="120"/>
      <c r="L745" s="120"/>
      <c r="M745" s="120"/>
      <c r="N745" s="32"/>
      <c r="O745" s="32"/>
    </row>
    <row r="746" spans="1:15" ht="18.75" customHeight="1">
      <c r="A746" s="120" t="s">
        <v>2758</v>
      </c>
      <c r="B746" s="120"/>
      <c r="C746" s="120"/>
      <c r="D746" s="120"/>
      <c r="E746" s="120"/>
      <c r="F746" s="120"/>
      <c r="G746" s="120"/>
      <c r="H746" s="120"/>
      <c r="I746" s="120"/>
      <c r="J746" s="120"/>
      <c r="K746" s="120"/>
      <c r="L746" s="120"/>
      <c r="M746" s="120"/>
      <c r="N746" s="32"/>
      <c r="O746" s="32"/>
    </row>
    <row r="747" spans="1:15" ht="18.75" customHeight="1">
      <c r="A747" s="120" t="s">
        <v>2759</v>
      </c>
      <c r="B747" s="120"/>
      <c r="C747" s="120"/>
      <c r="D747" s="120"/>
      <c r="E747" s="120"/>
      <c r="F747" s="120"/>
      <c r="G747" s="120"/>
      <c r="H747" s="120"/>
      <c r="I747" s="120"/>
      <c r="J747" s="120"/>
      <c r="K747" s="120"/>
      <c r="L747" s="120"/>
      <c r="M747" s="120"/>
      <c r="N747" s="32"/>
      <c r="O747" s="32"/>
    </row>
    <row r="748" spans="1:15" ht="18.75" customHeight="1">
      <c r="A748" s="120" t="s">
        <v>2760</v>
      </c>
      <c r="B748" s="120"/>
      <c r="C748" s="120"/>
      <c r="D748" s="120"/>
      <c r="E748" s="120"/>
      <c r="F748" s="120"/>
      <c r="G748" s="120"/>
      <c r="H748" s="120"/>
      <c r="I748" s="120"/>
      <c r="J748" s="120"/>
      <c r="K748" s="120"/>
      <c r="L748" s="120"/>
      <c r="M748" s="120"/>
      <c r="N748" s="32"/>
      <c r="O748" s="32"/>
    </row>
    <row r="749" spans="1:15" ht="18.75" customHeight="1">
      <c r="A749" s="120" t="s">
        <v>2761</v>
      </c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32"/>
      <c r="O749" s="32"/>
    </row>
    <row r="750" spans="1:15" ht="18.75" customHeight="1">
      <c r="A750" s="867" t="s">
        <v>20</v>
      </c>
      <c r="B750" s="867" t="s">
        <v>295</v>
      </c>
      <c r="C750" s="867" t="s">
        <v>296</v>
      </c>
      <c r="D750" s="869" t="s">
        <v>220</v>
      </c>
      <c r="E750" s="870"/>
      <c r="F750" s="870"/>
      <c r="G750" s="871"/>
      <c r="H750" s="867" t="s">
        <v>19</v>
      </c>
      <c r="I750" s="867" t="s">
        <v>221</v>
      </c>
      <c r="J750" s="918" t="s">
        <v>297</v>
      </c>
      <c r="K750" s="867" t="s">
        <v>222</v>
      </c>
      <c r="L750" s="867" t="s">
        <v>4</v>
      </c>
      <c r="M750" s="867" t="s">
        <v>2</v>
      </c>
      <c r="N750" s="32"/>
      <c r="O750" s="32"/>
    </row>
    <row r="751" spans="1:15" ht="18.75" customHeight="1">
      <c r="A751" s="868"/>
      <c r="B751" s="868"/>
      <c r="C751" s="868"/>
      <c r="D751" s="196">
        <v>1</v>
      </c>
      <c r="E751" s="196">
        <v>2</v>
      </c>
      <c r="F751" s="196">
        <v>3</v>
      </c>
      <c r="G751" s="196">
        <v>4</v>
      </c>
      <c r="H751" s="868"/>
      <c r="I751" s="868"/>
      <c r="J751" s="919"/>
      <c r="K751" s="868"/>
      <c r="L751" s="868"/>
      <c r="M751" s="868"/>
      <c r="N751" s="32"/>
      <c r="O751" s="32"/>
    </row>
    <row r="752" spans="1:15" ht="18.75" customHeight="1">
      <c r="A752" s="177" t="s">
        <v>2721</v>
      </c>
      <c r="B752" s="177" t="s">
        <v>1071</v>
      </c>
      <c r="C752" s="374">
        <v>22555</v>
      </c>
      <c r="D752" s="149"/>
      <c r="E752" s="149"/>
      <c r="F752" s="149"/>
      <c r="G752" s="149"/>
      <c r="H752" s="177" t="s">
        <v>245</v>
      </c>
      <c r="I752" s="375">
        <v>750</v>
      </c>
      <c r="J752" s="149" t="s">
        <v>227</v>
      </c>
      <c r="K752" s="177" t="s">
        <v>2762</v>
      </c>
      <c r="L752" s="177" t="s">
        <v>2722</v>
      </c>
      <c r="M752" s="149" t="s">
        <v>1124</v>
      </c>
      <c r="N752" s="32"/>
      <c r="O752" s="32"/>
    </row>
    <row r="753" spans="1:15" ht="18.75" customHeight="1">
      <c r="A753" s="157" t="s">
        <v>2723</v>
      </c>
      <c r="B753" s="157" t="s">
        <v>861</v>
      </c>
      <c r="C753" s="759" t="s">
        <v>1118</v>
      </c>
      <c r="D753" s="156"/>
      <c r="E753" s="156"/>
      <c r="F753" s="156"/>
      <c r="G753" s="156"/>
      <c r="H753" s="157" t="s">
        <v>2763</v>
      </c>
      <c r="I753" s="156"/>
      <c r="J753" s="156" t="s">
        <v>857</v>
      </c>
      <c r="K753" s="157" t="s">
        <v>2724</v>
      </c>
      <c r="L753" s="157" t="s">
        <v>2725</v>
      </c>
      <c r="M753" s="156" t="s">
        <v>1126</v>
      </c>
      <c r="N753" s="32"/>
      <c r="O753" s="32"/>
    </row>
    <row r="754" spans="1:15" ht="18.75" customHeight="1">
      <c r="A754" s="257"/>
      <c r="B754" s="157"/>
      <c r="C754" s="242">
        <v>22890</v>
      </c>
      <c r="D754" s="156"/>
      <c r="E754" s="156"/>
      <c r="F754" s="156"/>
      <c r="G754" s="156"/>
      <c r="H754" s="157" t="s">
        <v>233</v>
      </c>
      <c r="I754" s="321">
        <v>750</v>
      </c>
      <c r="J754" s="156"/>
      <c r="K754" s="157"/>
      <c r="L754" s="157" t="s">
        <v>1894</v>
      </c>
      <c r="M754" s="157"/>
      <c r="N754" s="32"/>
      <c r="O754" s="32"/>
    </row>
    <row r="755" spans="1:15" ht="18.75" customHeight="1">
      <c r="A755" s="157"/>
      <c r="B755" s="157"/>
      <c r="C755" s="759"/>
      <c r="D755" s="156"/>
      <c r="E755" s="156"/>
      <c r="F755" s="156"/>
      <c r="G755" s="156"/>
      <c r="H755" s="157" t="s">
        <v>2764</v>
      </c>
      <c r="I755" s="156"/>
      <c r="J755" s="157"/>
      <c r="K755" s="157"/>
      <c r="L755" s="157"/>
      <c r="M755" s="157"/>
    </row>
    <row r="756" spans="1:15" ht="18.75" customHeight="1">
      <c r="A756" s="157" t="s">
        <v>2770</v>
      </c>
      <c r="B756" s="259" t="s">
        <v>2768</v>
      </c>
      <c r="C756" s="146"/>
      <c r="D756" s="146"/>
      <c r="E756" s="146"/>
      <c r="F756" s="146"/>
      <c r="G756" s="146"/>
      <c r="H756" s="157" t="s">
        <v>2765</v>
      </c>
      <c r="I756" s="321">
        <v>300</v>
      </c>
      <c r="J756" s="157"/>
      <c r="K756" s="146" t="s">
        <v>2769</v>
      </c>
      <c r="L756" s="157" t="s">
        <v>2726</v>
      </c>
      <c r="M756" s="157"/>
    </row>
    <row r="757" spans="1:15" ht="18.75" customHeight="1">
      <c r="A757" s="157" t="s">
        <v>2771</v>
      </c>
      <c r="B757" s="259"/>
      <c r="C757" s="146"/>
      <c r="D757" s="146"/>
      <c r="E757" s="146"/>
      <c r="F757" s="146"/>
      <c r="G757" s="146"/>
      <c r="H757" s="157" t="s">
        <v>2766</v>
      </c>
      <c r="I757" s="156"/>
      <c r="J757" s="157"/>
      <c r="K757" s="157" t="s">
        <v>457</v>
      </c>
      <c r="L757" s="157" t="s">
        <v>2727</v>
      </c>
      <c r="M757" s="157"/>
    </row>
    <row r="758" spans="1:15" ht="18.75" customHeight="1">
      <c r="A758" s="157" t="s">
        <v>2767</v>
      </c>
      <c r="B758" s="257" t="s">
        <v>915</v>
      </c>
      <c r="C758" s="242"/>
      <c r="D758" s="156"/>
      <c r="E758" s="156"/>
      <c r="F758" s="156"/>
      <c r="G758" s="156"/>
      <c r="H758" s="157" t="s">
        <v>245</v>
      </c>
      <c r="I758" s="321">
        <v>2000</v>
      </c>
      <c r="J758" s="156"/>
      <c r="K758" s="157" t="s">
        <v>1908</v>
      </c>
      <c r="L758" s="157" t="s">
        <v>2728</v>
      </c>
      <c r="M758" s="156"/>
    </row>
    <row r="759" spans="1:15" ht="18.75" customHeight="1">
      <c r="A759" s="157" t="s">
        <v>2729</v>
      </c>
      <c r="B759" s="157" t="s">
        <v>857</v>
      </c>
      <c r="C759" s="759"/>
      <c r="D759" s="156"/>
      <c r="E759" s="156"/>
      <c r="F759" s="156"/>
      <c r="G759" s="156"/>
      <c r="H759" s="157" t="s">
        <v>1032</v>
      </c>
      <c r="I759" s="156"/>
      <c r="J759" s="156"/>
      <c r="K759" s="157" t="s">
        <v>2772</v>
      </c>
      <c r="L759" s="157" t="s">
        <v>2730</v>
      </c>
      <c r="M759" s="156"/>
    </row>
    <row r="760" spans="1:15" ht="18.75" customHeight="1">
      <c r="A760" s="257"/>
      <c r="B760" s="157" t="s">
        <v>836</v>
      </c>
      <c r="C760" s="242"/>
      <c r="D760" s="156"/>
      <c r="E760" s="156"/>
      <c r="F760" s="156"/>
      <c r="G760" s="156"/>
      <c r="H760" s="157" t="s">
        <v>345</v>
      </c>
      <c r="I760" s="156">
        <v>2000</v>
      </c>
      <c r="J760" s="156"/>
      <c r="K760" s="146" t="s">
        <v>2731</v>
      </c>
      <c r="L760" s="146" t="s">
        <v>2732</v>
      </c>
      <c r="M760" s="157"/>
    </row>
    <row r="761" spans="1:15" ht="18.75" customHeight="1">
      <c r="A761" s="157"/>
      <c r="B761" s="157"/>
      <c r="C761" s="759"/>
      <c r="D761" s="156"/>
      <c r="E761" s="156"/>
      <c r="F761" s="156"/>
      <c r="G761" s="156"/>
      <c r="H761" s="157" t="s">
        <v>1028</v>
      </c>
      <c r="I761" s="321"/>
      <c r="J761" s="157"/>
      <c r="K761" s="157" t="s">
        <v>2733</v>
      </c>
      <c r="L761" s="157" t="s">
        <v>2734</v>
      </c>
      <c r="M761" s="157"/>
    </row>
    <row r="762" spans="1:15" ht="18.75" customHeight="1">
      <c r="A762" s="157"/>
      <c r="B762" s="157"/>
      <c r="C762" s="759"/>
      <c r="D762" s="156"/>
      <c r="E762" s="156"/>
      <c r="F762" s="156"/>
      <c r="G762" s="156"/>
      <c r="H762" s="157" t="s">
        <v>2736</v>
      </c>
      <c r="I762" s="321">
        <v>2000</v>
      </c>
      <c r="J762" s="157"/>
      <c r="K762" s="157"/>
      <c r="L762" s="157" t="s">
        <v>304</v>
      </c>
      <c r="M762" s="157"/>
    </row>
    <row r="763" spans="1:15" ht="18.75" customHeight="1">
      <c r="A763" s="157"/>
      <c r="B763" s="157"/>
      <c r="C763" s="759"/>
      <c r="D763" s="156"/>
      <c r="E763" s="156"/>
      <c r="F763" s="156"/>
      <c r="G763" s="156"/>
      <c r="H763" s="157" t="s">
        <v>2737</v>
      </c>
      <c r="I763" s="321"/>
      <c r="J763" s="157"/>
      <c r="K763" s="157"/>
      <c r="L763" s="146"/>
      <c r="M763" s="157"/>
    </row>
    <row r="764" spans="1:15" ht="18.75" customHeight="1">
      <c r="A764" s="157"/>
      <c r="B764" s="257"/>
      <c r="C764" s="759"/>
      <c r="D764" s="156"/>
      <c r="E764" s="156"/>
      <c r="F764" s="156"/>
      <c r="G764" s="156"/>
      <c r="H764" s="157" t="s">
        <v>2738</v>
      </c>
      <c r="I764" s="156"/>
      <c r="J764" s="157"/>
      <c r="K764" s="157"/>
      <c r="L764" s="157"/>
      <c r="M764" s="157"/>
    </row>
    <row r="765" spans="1:15" ht="18.75" customHeight="1">
      <c r="A765" s="157"/>
      <c r="B765" s="157"/>
      <c r="C765" s="146"/>
      <c r="D765" s="146"/>
      <c r="E765" s="146"/>
      <c r="F765" s="146"/>
      <c r="G765" s="146"/>
      <c r="H765" s="157" t="s">
        <v>2773</v>
      </c>
      <c r="I765" s="156"/>
      <c r="J765" s="157"/>
      <c r="K765" s="146" t="s">
        <v>0</v>
      </c>
      <c r="L765" s="157"/>
      <c r="M765" s="157"/>
    </row>
    <row r="766" spans="1:15" ht="18.75" customHeight="1">
      <c r="A766" s="157"/>
      <c r="B766" s="146"/>
      <c r="C766" s="146"/>
      <c r="D766" s="146"/>
      <c r="E766" s="146"/>
      <c r="F766" s="146"/>
      <c r="G766" s="146"/>
      <c r="H766" s="157" t="s">
        <v>2779</v>
      </c>
      <c r="I766" s="321">
        <v>520</v>
      </c>
      <c r="J766" s="146"/>
      <c r="K766" s="146"/>
      <c r="L766" s="146"/>
      <c r="M766" s="146"/>
    </row>
    <row r="767" spans="1:15" ht="18.75" customHeight="1">
      <c r="A767" s="146"/>
      <c r="B767" s="146"/>
      <c r="C767" s="146"/>
      <c r="D767" s="146"/>
      <c r="E767" s="146"/>
      <c r="F767" s="146"/>
      <c r="G767" s="146"/>
      <c r="H767" s="146" t="s">
        <v>2780</v>
      </c>
      <c r="I767" s="146"/>
      <c r="J767" s="146"/>
      <c r="K767" s="146"/>
      <c r="L767" s="146"/>
      <c r="M767" s="146"/>
    </row>
    <row r="768" spans="1:15" ht="18.75" customHeight="1">
      <c r="A768" s="313"/>
      <c r="B768" s="313"/>
      <c r="C768" s="313"/>
      <c r="D768" s="313"/>
      <c r="E768" s="313"/>
      <c r="F768" s="313"/>
      <c r="G768" s="313"/>
      <c r="H768" s="313"/>
      <c r="I768" s="313"/>
      <c r="J768" s="313"/>
      <c r="K768" s="313"/>
      <c r="L768" s="313"/>
      <c r="M768" s="313"/>
    </row>
    <row r="769" spans="1:13" ht="18.75" customHeight="1">
      <c r="A769" s="159"/>
      <c r="B769" s="159"/>
      <c r="C769" s="159"/>
      <c r="D769" s="159"/>
      <c r="E769" s="159"/>
      <c r="F769" s="159"/>
      <c r="G769" s="159"/>
      <c r="H769" s="159"/>
      <c r="I769" s="159"/>
      <c r="J769" s="159"/>
      <c r="K769" s="159"/>
      <c r="L769" s="159"/>
      <c r="M769" s="159"/>
    </row>
    <row r="770" spans="1:13" ht="18.75" customHeight="1">
      <c r="A770" s="867" t="s">
        <v>20</v>
      </c>
      <c r="B770" s="867" t="s">
        <v>295</v>
      </c>
      <c r="C770" s="867" t="s">
        <v>296</v>
      </c>
      <c r="D770" s="869" t="s">
        <v>220</v>
      </c>
      <c r="E770" s="870"/>
      <c r="F770" s="870"/>
      <c r="G770" s="871"/>
      <c r="H770" s="867" t="s">
        <v>19</v>
      </c>
      <c r="I770" s="867" t="s">
        <v>221</v>
      </c>
      <c r="J770" s="918" t="s">
        <v>297</v>
      </c>
      <c r="K770" s="867" t="s">
        <v>222</v>
      </c>
      <c r="L770" s="867" t="s">
        <v>4</v>
      </c>
      <c r="M770" s="867" t="s">
        <v>2</v>
      </c>
    </row>
    <row r="771" spans="1:13" ht="18.75" customHeight="1">
      <c r="A771" s="868"/>
      <c r="B771" s="868"/>
      <c r="C771" s="868"/>
      <c r="D771" s="196">
        <v>1</v>
      </c>
      <c r="E771" s="196">
        <v>2</v>
      </c>
      <c r="F771" s="196">
        <v>3</v>
      </c>
      <c r="G771" s="196">
        <v>4</v>
      </c>
      <c r="H771" s="868"/>
      <c r="I771" s="868"/>
      <c r="J771" s="919"/>
      <c r="K771" s="868"/>
      <c r="L771" s="868"/>
      <c r="M771" s="868"/>
    </row>
    <row r="772" spans="1:13" ht="18.75" customHeight="1">
      <c r="A772" s="177" t="s">
        <v>2774</v>
      </c>
      <c r="B772" s="177"/>
      <c r="C772" s="165"/>
      <c r="D772" s="149"/>
      <c r="E772" s="149"/>
      <c r="F772" s="149"/>
      <c r="G772" s="149"/>
      <c r="H772" s="177"/>
      <c r="I772" s="149"/>
      <c r="J772" s="149"/>
      <c r="K772" s="815"/>
      <c r="L772" s="177"/>
      <c r="M772" s="149"/>
    </row>
    <row r="773" spans="1:13" ht="18.75" customHeight="1">
      <c r="A773" s="146" t="s">
        <v>2741</v>
      </c>
      <c r="B773" s="157"/>
      <c r="C773" s="242"/>
      <c r="D773" s="156"/>
      <c r="E773" s="156"/>
      <c r="F773" s="156"/>
      <c r="G773" s="156"/>
      <c r="H773" s="157" t="s">
        <v>2742</v>
      </c>
      <c r="I773" s="321">
        <v>7680</v>
      </c>
      <c r="J773" s="156"/>
      <c r="K773" s="157" t="s">
        <v>2739</v>
      </c>
      <c r="L773" s="157" t="s">
        <v>2775</v>
      </c>
      <c r="M773" s="157"/>
    </row>
    <row r="774" spans="1:13" ht="18.75" customHeight="1">
      <c r="A774" s="146" t="s">
        <v>2743</v>
      </c>
      <c r="B774" s="157"/>
      <c r="C774" s="759"/>
      <c r="D774" s="156"/>
      <c r="E774" s="156"/>
      <c r="F774" s="156"/>
      <c r="G774" s="156"/>
      <c r="H774" s="157" t="s">
        <v>2744</v>
      </c>
      <c r="I774" s="156"/>
      <c r="J774" s="157"/>
      <c r="K774" s="157" t="s">
        <v>2740</v>
      </c>
      <c r="L774" s="157" t="s">
        <v>2745</v>
      </c>
      <c r="M774" s="157"/>
    </row>
    <row r="775" spans="1:13" ht="18.75" customHeight="1">
      <c r="A775" s="146" t="s">
        <v>2746</v>
      </c>
      <c r="B775" s="157"/>
      <c r="C775" s="759"/>
      <c r="D775" s="156"/>
      <c r="E775" s="156"/>
      <c r="F775" s="156"/>
      <c r="G775" s="156"/>
      <c r="H775" s="157" t="s">
        <v>2747</v>
      </c>
      <c r="I775" s="321"/>
      <c r="J775" s="157"/>
      <c r="K775" s="157"/>
      <c r="L775" s="157" t="s">
        <v>2748</v>
      </c>
      <c r="M775" s="157"/>
    </row>
    <row r="776" spans="1:13" ht="19.5" customHeight="1">
      <c r="A776" s="146" t="s">
        <v>1943</v>
      </c>
      <c r="B776" s="157"/>
      <c r="C776" s="759"/>
      <c r="D776" s="156"/>
      <c r="E776" s="156"/>
      <c r="F776" s="156"/>
      <c r="G776" s="156"/>
      <c r="H776" s="157" t="s">
        <v>2749</v>
      </c>
      <c r="I776" s="321"/>
      <c r="J776" s="157"/>
      <c r="K776" s="157"/>
      <c r="L776" s="157" t="s">
        <v>2776</v>
      </c>
      <c r="M776" s="157"/>
    </row>
    <row r="777" spans="1:13" ht="19.5" customHeight="1">
      <c r="A777" s="146" t="s">
        <v>2754</v>
      </c>
      <c r="B777" s="257"/>
      <c r="C777" s="759"/>
      <c r="D777" s="156"/>
      <c r="E777" s="156"/>
      <c r="F777" s="156"/>
      <c r="G777" s="156"/>
      <c r="H777" s="157" t="s">
        <v>2750</v>
      </c>
      <c r="I777" s="156"/>
      <c r="J777" s="157"/>
      <c r="K777" s="146" t="s">
        <v>2753</v>
      </c>
      <c r="L777" s="157" t="s">
        <v>2777</v>
      </c>
      <c r="M777" s="157"/>
    </row>
    <row r="778" spans="1:13" ht="19.5" customHeight="1">
      <c r="A778" s="146" t="s">
        <v>2755</v>
      </c>
      <c r="B778" s="157"/>
      <c r="C778" s="146"/>
      <c r="D778" s="146"/>
      <c r="E778" s="146"/>
      <c r="F778" s="146"/>
      <c r="G778" s="146"/>
      <c r="H778" s="157" t="s">
        <v>2778</v>
      </c>
      <c r="I778" s="156"/>
      <c r="J778" s="157"/>
      <c r="K778" s="146" t="s">
        <v>1945</v>
      </c>
      <c r="L778" s="157" t="s">
        <v>2751</v>
      </c>
      <c r="M778" s="157"/>
    </row>
    <row r="779" spans="1:13" ht="19.5" customHeight="1">
      <c r="A779" s="146" t="s">
        <v>2756</v>
      </c>
      <c r="B779" s="157"/>
      <c r="C779" s="146"/>
      <c r="D779" s="146"/>
      <c r="E779" s="146"/>
      <c r="F779" s="146"/>
      <c r="G779" s="146"/>
      <c r="H779" s="157"/>
      <c r="I779" s="321"/>
      <c r="J779" s="157"/>
      <c r="K779" s="157"/>
      <c r="L779" s="157" t="s">
        <v>2752</v>
      </c>
      <c r="M779" s="157"/>
    </row>
    <row r="780" spans="1:13" ht="19.5" customHeight="1">
      <c r="A780" s="157"/>
      <c r="B780" s="157"/>
      <c r="C780" s="146"/>
      <c r="D780" s="146"/>
      <c r="E780" s="146"/>
      <c r="F780" s="146"/>
      <c r="G780" s="146"/>
      <c r="H780" s="157"/>
      <c r="I780" s="321"/>
      <c r="J780" s="157"/>
      <c r="K780" s="157"/>
      <c r="L780" s="146" t="s">
        <v>1944</v>
      </c>
      <c r="M780" s="157"/>
    </row>
    <row r="781" spans="1:13" ht="19.5" customHeight="1">
      <c r="A781" s="350"/>
      <c r="B781" s="146"/>
      <c r="C781" s="146"/>
      <c r="D781" s="146"/>
      <c r="E781" s="146"/>
      <c r="F781" s="146"/>
      <c r="G781" s="146"/>
      <c r="H781" s="146"/>
      <c r="I781" s="146"/>
      <c r="J781" s="146"/>
      <c r="K781" s="350"/>
      <c r="L781" s="146" t="s">
        <v>1946</v>
      </c>
      <c r="M781" s="146"/>
    </row>
    <row r="782" spans="1:13" ht="19.5" customHeight="1">
      <c r="A782" s="350"/>
      <c r="B782" s="146"/>
      <c r="C782" s="146"/>
      <c r="D782" s="146"/>
      <c r="E782" s="146"/>
      <c r="F782" s="146"/>
      <c r="G782" s="146"/>
      <c r="H782" s="146"/>
      <c r="I782" s="146"/>
      <c r="J782" s="146"/>
      <c r="K782" s="350"/>
      <c r="L782" s="146" t="s">
        <v>1947</v>
      </c>
      <c r="M782" s="146"/>
    </row>
    <row r="783" spans="1:13" ht="19.5" customHeight="1">
      <c r="A783" s="350"/>
      <c r="B783" s="146"/>
      <c r="C783" s="146"/>
      <c r="D783" s="146"/>
      <c r="E783" s="146"/>
      <c r="F783" s="146"/>
      <c r="G783" s="146"/>
      <c r="H783" s="146"/>
      <c r="I783" s="146"/>
      <c r="J783" s="146"/>
      <c r="K783" s="146"/>
      <c r="L783" s="146" t="s">
        <v>1948</v>
      </c>
      <c r="M783" s="146"/>
    </row>
    <row r="784" spans="1:13" ht="19.5" customHeight="1">
      <c r="A784" s="816"/>
      <c r="B784" s="159"/>
      <c r="C784" s="159"/>
      <c r="D784" s="159"/>
      <c r="E784" s="159"/>
      <c r="F784" s="159"/>
      <c r="G784" s="159"/>
      <c r="H784" s="159" t="s">
        <v>745</v>
      </c>
      <c r="I784" s="159"/>
      <c r="J784" s="159"/>
      <c r="K784" s="159"/>
      <c r="L784" s="816"/>
      <c r="M784" s="159"/>
    </row>
    <row r="785" spans="1:13" ht="19.5" customHeight="1">
      <c r="A785" s="980" t="s">
        <v>282</v>
      </c>
      <c r="B785" s="981"/>
      <c r="C785" s="612"/>
      <c r="D785" s="612"/>
      <c r="E785" s="612"/>
      <c r="F785" s="612"/>
      <c r="G785" s="612"/>
      <c r="H785" s="768"/>
      <c r="I785" s="722">
        <f>SUM(I752:I781)</f>
        <v>16000</v>
      </c>
      <c r="J785" s="628"/>
      <c r="K785" s="628"/>
      <c r="L785" s="628"/>
      <c r="M785" s="628"/>
    </row>
    <row r="786" spans="1:13" ht="19.5" customHeight="1">
      <c r="A786" s="141"/>
      <c r="B786" s="141"/>
      <c r="C786" s="142"/>
      <c r="D786" s="142"/>
      <c r="E786" s="142"/>
      <c r="F786" s="142"/>
      <c r="G786" s="142"/>
      <c r="H786" s="142"/>
      <c r="I786" s="784"/>
      <c r="J786" s="671"/>
      <c r="K786" s="142"/>
      <c r="L786" s="142"/>
      <c r="M786" s="671"/>
    </row>
    <row r="787" spans="1:13" ht="19.5" customHeight="1">
      <c r="A787" s="141"/>
      <c r="B787" s="141"/>
      <c r="C787" s="142"/>
      <c r="D787" s="142"/>
      <c r="E787" s="142"/>
      <c r="F787" s="142"/>
      <c r="G787" s="142"/>
      <c r="H787" s="142"/>
      <c r="I787" s="784"/>
      <c r="J787" s="671"/>
      <c r="K787" s="142"/>
      <c r="L787" s="142"/>
      <c r="M787" s="671"/>
    </row>
    <row r="788" spans="1:13" ht="19.5" customHeight="1">
      <c r="A788" s="141"/>
      <c r="B788" s="141"/>
      <c r="C788" s="142"/>
      <c r="D788" s="142"/>
      <c r="E788" s="142"/>
      <c r="F788" s="142"/>
      <c r="G788" s="142"/>
      <c r="H788" s="142"/>
      <c r="I788" s="784"/>
      <c r="J788" s="671"/>
      <c r="K788" s="142"/>
      <c r="L788" s="142"/>
      <c r="M788" s="671"/>
    </row>
    <row r="789" spans="1:13" ht="19.5" customHeight="1">
      <c r="A789" s="141"/>
      <c r="B789" s="141"/>
      <c r="C789" s="142"/>
      <c r="D789" s="142"/>
      <c r="E789" s="142"/>
      <c r="F789" s="142"/>
      <c r="G789" s="142"/>
      <c r="H789" s="142"/>
      <c r="I789" s="784"/>
      <c r="J789" s="671"/>
      <c r="K789" s="142"/>
      <c r="L789" s="142"/>
      <c r="M789" s="671"/>
    </row>
    <row r="790" spans="1:13" ht="19.5" customHeight="1">
      <c r="A790" s="141"/>
      <c r="B790" s="141"/>
      <c r="C790" s="142"/>
      <c r="D790" s="142"/>
      <c r="E790" s="142"/>
      <c r="F790" s="142"/>
      <c r="G790" s="142"/>
      <c r="H790" s="142"/>
      <c r="I790" s="784"/>
      <c r="J790" s="671"/>
      <c r="K790" s="142"/>
      <c r="L790" s="142"/>
      <c r="M790" s="671"/>
    </row>
    <row r="791" spans="1:13" ht="19.5" customHeight="1">
      <c r="A791" s="141"/>
      <c r="B791" s="141"/>
      <c r="C791" s="142"/>
      <c r="D791" s="142"/>
      <c r="E791" s="142"/>
      <c r="F791" s="142"/>
      <c r="G791" s="142"/>
      <c r="H791" s="142"/>
      <c r="I791" s="784"/>
      <c r="J791" s="671"/>
      <c r="K791" s="142"/>
      <c r="L791" s="142"/>
      <c r="M791" s="671"/>
    </row>
    <row r="792" spans="1:13" ht="19.5" customHeight="1">
      <c r="A792" s="141"/>
      <c r="B792" s="141"/>
      <c r="C792" s="142"/>
      <c r="D792" s="142"/>
      <c r="E792" s="142"/>
      <c r="F792" s="142"/>
      <c r="G792" s="142"/>
      <c r="H792" s="142"/>
      <c r="I792" s="784"/>
      <c r="J792" s="671"/>
      <c r="K792" s="142"/>
      <c r="L792" s="142"/>
      <c r="M792" s="671"/>
    </row>
    <row r="793" spans="1:13" ht="19.5" customHeight="1">
      <c r="A793" s="141"/>
      <c r="B793" s="141"/>
      <c r="C793" s="142"/>
      <c r="D793" s="142"/>
      <c r="E793" s="142"/>
      <c r="F793" s="142"/>
      <c r="G793" s="142"/>
      <c r="H793" s="142"/>
      <c r="I793" s="784"/>
      <c r="J793" s="671"/>
      <c r="K793" s="142"/>
      <c r="L793" s="142"/>
      <c r="M793" s="671"/>
    </row>
    <row r="794" spans="1:13" ht="19.5" customHeight="1">
      <c r="A794" s="141"/>
      <c r="B794" s="141"/>
      <c r="C794" s="142"/>
      <c r="D794" s="142"/>
      <c r="E794" s="142"/>
      <c r="F794" s="142"/>
      <c r="G794" s="142"/>
      <c r="H794" s="142"/>
      <c r="I794" s="784"/>
      <c r="J794" s="671"/>
      <c r="K794" s="142"/>
      <c r="L794" s="142"/>
      <c r="M794" s="671"/>
    </row>
    <row r="795" spans="1:13" ht="19.5" customHeight="1">
      <c r="A795" s="141"/>
      <c r="B795" s="141"/>
      <c r="C795" s="142"/>
      <c r="D795" s="142"/>
      <c r="E795" s="142"/>
      <c r="F795" s="142"/>
      <c r="G795" s="142"/>
      <c r="H795" s="142"/>
      <c r="I795" s="784"/>
      <c r="J795" s="671"/>
      <c r="K795" s="142"/>
      <c r="L795" s="142"/>
      <c r="M795" s="671"/>
    </row>
    <row r="796" spans="1:13" ht="19.5" customHeight="1">
      <c r="A796" s="141"/>
      <c r="B796" s="141"/>
      <c r="C796" s="142"/>
      <c r="D796" s="142"/>
      <c r="E796" s="142"/>
      <c r="F796" s="142"/>
      <c r="G796" s="142"/>
      <c r="H796" s="142"/>
      <c r="I796" s="784"/>
      <c r="J796" s="671"/>
      <c r="K796" s="142"/>
      <c r="L796" s="142"/>
      <c r="M796" s="671"/>
    </row>
    <row r="797" spans="1:13" ht="19.5" customHeight="1">
      <c r="A797" s="141"/>
      <c r="B797" s="141"/>
      <c r="C797" s="142"/>
      <c r="D797" s="142"/>
      <c r="E797" s="142"/>
      <c r="F797" s="142"/>
      <c r="G797" s="142"/>
      <c r="H797" s="142"/>
      <c r="I797" s="784"/>
      <c r="J797" s="671"/>
      <c r="K797" s="142"/>
      <c r="L797" s="142"/>
      <c r="M797" s="671"/>
    </row>
    <row r="798" spans="1:13" ht="19.5" customHeight="1">
      <c r="A798" s="141"/>
      <c r="B798" s="141"/>
      <c r="C798" s="142"/>
      <c r="D798" s="142"/>
      <c r="E798" s="142"/>
      <c r="F798" s="142"/>
      <c r="G798" s="142"/>
      <c r="H798" s="142"/>
      <c r="I798" s="784"/>
      <c r="J798" s="671"/>
      <c r="K798" s="142"/>
      <c r="L798" s="142"/>
      <c r="M798" s="671"/>
    </row>
    <row r="799" spans="1:13" ht="19.5" customHeight="1">
      <c r="A799" s="120" t="s">
        <v>1350</v>
      </c>
      <c r="B799" s="120"/>
      <c r="C799" s="120"/>
      <c r="D799" s="120"/>
      <c r="E799" s="120"/>
      <c r="F799" s="120"/>
      <c r="G799" s="120"/>
      <c r="H799" s="120"/>
      <c r="I799" s="120"/>
      <c r="J799" s="120"/>
      <c r="K799" s="120"/>
      <c r="L799" s="120"/>
      <c r="M799" s="120"/>
    </row>
    <row r="800" spans="1:13" ht="19.5" customHeight="1">
      <c r="A800" s="120" t="s">
        <v>2683</v>
      </c>
      <c r="B800" s="120"/>
      <c r="C800" s="120"/>
      <c r="D800" s="120"/>
      <c r="E800" s="120"/>
      <c r="F800" s="120"/>
      <c r="G800" s="120"/>
      <c r="H800" s="120"/>
      <c r="I800" s="120"/>
      <c r="J800" s="120"/>
      <c r="K800" s="120"/>
      <c r="L800" s="120"/>
      <c r="M800" s="120"/>
    </row>
    <row r="801" spans="1:13" ht="19.5" customHeight="1">
      <c r="A801" s="875" t="s">
        <v>1690</v>
      </c>
      <c r="B801" s="875"/>
      <c r="C801" s="875"/>
      <c r="D801" s="875"/>
      <c r="E801" s="875"/>
      <c r="F801" s="875"/>
      <c r="G801" s="875"/>
      <c r="H801" s="875"/>
      <c r="I801" s="875"/>
      <c r="J801" s="875"/>
      <c r="K801" s="875"/>
      <c r="L801" s="120"/>
      <c r="M801" s="120"/>
    </row>
    <row r="802" spans="1:13" ht="19.5" customHeight="1">
      <c r="A802" s="120" t="s">
        <v>2787</v>
      </c>
      <c r="B802" s="120"/>
      <c r="C802" s="120"/>
      <c r="D802" s="120"/>
      <c r="E802" s="120"/>
      <c r="F802" s="120"/>
      <c r="G802" s="120"/>
      <c r="H802" s="120"/>
      <c r="I802" s="120"/>
      <c r="J802" s="120"/>
      <c r="K802" s="120"/>
      <c r="L802" s="120"/>
      <c r="M802" s="120"/>
    </row>
    <row r="803" spans="1:13" ht="19.5" customHeight="1">
      <c r="A803" s="120" t="s">
        <v>2788</v>
      </c>
      <c r="B803" s="120"/>
      <c r="C803" s="120"/>
      <c r="D803" s="120"/>
      <c r="E803" s="120"/>
      <c r="F803" s="120"/>
      <c r="G803" s="120"/>
      <c r="H803" s="120"/>
      <c r="I803" s="120"/>
      <c r="J803" s="120"/>
      <c r="K803" s="120"/>
      <c r="L803" s="120"/>
      <c r="M803" s="120"/>
    </row>
    <row r="804" spans="1:13" ht="19.5" customHeight="1">
      <c r="A804" s="119" t="s">
        <v>2791</v>
      </c>
      <c r="B804" s="120"/>
      <c r="C804" s="120"/>
      <c r="D804" s="120"/>
      <c r="E804" s="120"/>
      <c r="F804" s="120"/>
      <c r="G804" s="120"/>
      <c r="H804" s="120"/>
      <c r="I804" s="120"/>
      <c r="J804" s="120"/>
      <c r="K804" s="120"/>
      <c r="L804" s="120"/>
      <c r="M804" s="120"/>
    </row>
    <row r="805" spans="1:13" ht="19.5" customHeight="1">
      <c r="A805" s="120" t="s">
        <v>2789</v>
      </c>
      <c r="B805" s="120"/>
      <c r="C805" s="120"/>
      <c r="D805" s="120"/>
      <c r="E805" s="120"/>
      <c r="F805" s="120"/>
      <c r="G805" s="120"/>
      <c r="H805" s="120"/>
      <c r="I805" s="120"/>
      <c r="J805" s="120"/>
      <c r="K805" s="120"/>
      <c r="L805" s="120"/>
      <c r="M805" s="120"/>
    </row>
    <row r="806" spans="1:13" ht="19.5" customHeight="1">
      <c r="A806" s="120" t="s">
        <v>2781</v>
      </c>
      <c r="B806" s="120"/>
      <c r="C806" s="120"/>
      <c r="D806" s="120"/>
      <c r="E806" s="120"/>
      <c r="F806" s="120"/>
      <c r="G806" s="120"/>
      <c r="H806" s="120"/>
      <c r="I806" s="120"/>
      <c r="J806" s="120"/>
      <c r="K806" s="120"/>
      <c r="L806" s="120"/>
      <c r="M806" s="120"/>
    </row>
    <row r="807" spans="1:13" ht="19.5" customHeight="1">
      <c r="A807" s="120" t="s">
        <v>2790</v>
      </c>
      <c r="B807" s="120"/>
      <c r="C807" s="120"/>
      <c r="D807" s="120"/>
      <c r="E807" s="120"/>
      <c r="F807" s="120"/>
      <c r="G807" s="120"/>
      <c r="H807" s="120"/>
      <c r="I807" s="120"/>
      <c r="J807" s="120"/>
      <c r="K807" s="120"/>
      <c r="L807" s="120"/>
      <c r="M807" s="120"/>
    </row>
    <row r="808" spans="1:13" ht="19.5" customHeight="1">
      <c r="A808" s="119" t="s">
        <v>2792</v>
      </c>
      <c r="B808" s="119"/>
      <c r="C808" s="120"/>
      <c r="D808" s="120"/>
      <c r="E808" s="120"/>
      <c r="F808" s="120"/>
      <c r="G808" s="120"/>
      <c r="H808" s="120"/>
      <c r="I808" s="120"/>
      <c r="J808" s="120"/>
      <c r="K808" s="120"/>
      <c r="L808" s="120"/>
      <c r="M808" s="120"/>
    </row>
    <row r="809" spans="1:13" ht="19.5" customHeight="1">
      <c r="A809" s="120" t="s">
        <v>2782</v>
      </c>
      <c r="B809" s="120"/>
      <c r="C809" s="120"/>
      <c r="D809" s="120"/>
      <c r="E809" s="120"/>
      <c r="F809" s="120"/>
      <c r="G809" s="120"/>
      <c r="H809" s="120"/>
      <c r="I809" s="120"/>
      <c r="J809" s="120"/>
      <c r="K809" s="120"/>
      <c r="L809" s="120"/>
      <c r="M809" s="120"/>
    </row>
    <row r="810" spans="1:13" ht="19.5" customHeight="1">
      <c r="A810" s="120" t="s">
        <v>2783</v>
      </c>
      <c r="B810" s="120"/>
      <c r="C810" s="120"/>
      <c r="D810" s="120"/>
      <c r="E810" s="120"/>
      <c r="F810" s="120"/>
      <c r="G810" s="120"/>
      <c r="H810" s="120"/>
      <c r="I810" s="120"/>
      <c r="J810" s="120"/>
      <c r="K810" s="120"/>
      <c r="L810" s="120"/>
      <c r="M810" s="120"/>
    </row>
    <row r="811" spans="1:13">
      <c r="A811" s="867" t="s">
        <v>20</v>
      </c>
      <c r="B811" s="867" t="s">
        <v>295</v>
      </c>
      <c r="C811" s="867" t="s">
        <v>296</v>
      </c>
      <c r="D811" s="869" t="s">
        <v>220</v>
      </c>
      <c r="E811" s="870"/>
      <c r="F811" s="870"/>
      <c r="G811" s="871"/>
      <c r="H811" s="867" t="s">
        <v>19</v>
      </c>
      <c r="I811" s="867" t="s">
        <v>221</v>
      </c>
      <c r="J811" s="918" t="s">
        <v>297</v>
      </c>
      <c r="K811" s="867" t="s">
        <v>222</v>
      </c>
      <c r="L811" s="867" t="s">
        <v>4</v>
      </c>
      <c r="M811" s="867" t="s">
        <v>2</v>
      </c>
    </row>
    <row r="812" spans="1:13">
      <c r="A812" s="868"/>
      <c r="B812" s="868"/>
      <c r="C812" s="868"/>
      <c r="D812" s="808">
        <v>1</v>
      </c>
      <c r="E812" s="808">
        <v>2</v>
      </c>
      <c r="F812" s="808">
        <v>3</v>
      </c>
      <c r="G812" s="808">
        <v>4</v>
      </c>
      <c r="H812" s="868"/>
      <c r="I812" s="868"/>
      <c r="J812" s="919"/>
      <c r="K812" s="868"/>
      <c r="L812" s="868"/>
      <c r="M812" s="868"/>
    </row>
    <row r="813" spans="1:13">
      <c r="A813" s="164" t="s">
        <v>2784</v>
      </c>
      <c r="B813" s="165" t="s">
        <v>2793</v>
      </c>
      <c r="C813" s="811" t="s">
        <v>967</v>
      </c>
      <c r="D813" s="149"/>
      <c r="E813" s="149"/>
      <c r="F813" s="149"/>
      <c r="G813" s="149"/>
      <c r="H813" s="176" t="s">
        <v>1022</v>
      </c>
      <c r="I813" s="648">
        <v>2000</v>
      </c>
      <c r="J813" s="165" t="s">
        <v>227</v>
      </c>
      <c r="K813" s="176" t="s">
        <v>2801</v>
      </c>
      <c r="L813" s="176" t="s">
        <v>2803</v>
      </c>
      <c r="M813" s="176" t="s">
        <v>2809</v>
      </c>
    </row>
    <row r="814" spans="1:13" ht="21" customHeight="1">
      <c r="A814" s="574" t="s">
        <v>2785</v>
      </c>
      <c r="B814" s="759" t="s">
        <v>2794</v>
      </c>
      <c r="C814" s="766" t="s">
        <v>2796</v>
      </c>
      <c r="D814" s="156"/>
      <c r="E814" s="156"/>
      <c r="F814" s="156"/>
      <c r="G814" s="156"/>
      <c r="H814" s="574" t="s">
        <v>2797</v>
      </c>
      <c r="I814" s="350"/>
      <c r="J814" s="759" t="s">
        <v>748</v>
      </c>
      <c r="K814" s="574" t="s">
        <v>2802</v>
      </c>
      <c r="L814" s="574" t="s">
        <v>2804</v>
      </c>
      <c r="M814" s="574" t="s">
        <v>2810</v>
      </c>
    </row>
    <row r="815" spans="1:13">
      <c r="A815" s="574"/>
      <c r="B815" s="759" t="s">
        <v>2795</v>
      </c>
      <c r="C815" s="759"/>
      <c r="D815" s="156"/>
      <c r="E815" s="156"/>
      <c r="F815" s="156"/>
      <c r="G815" s="156"/>
      <c r="H815" s="574" t="s">
        <v>345</v>
      </c>
      <c r="I815" s="366">
        <v>1250</v>
      </c>
      <c r="J815" s="574"/>
      <c r="K815" s="574"/>
      <c r="L815" s="574" t="s">
        <v>2805</v>
      </c>
      <c r="M815" s="574" t="s">
        <v>2794</v>
      </c>
    </row>
    <row r="816" spans="1:13">
      <c r="A816" s="759"/>
      <c r="B816" s="759"/>
      <c r="C816" s="759"/>
      <c r="D816" s="156"/>
      <c r="E816" s="156"/>
      <c r="F816" s="156"/>
      <c r="G816" s="156"/>
      <c r="H816" s="574" t="s">
        <v>2798</v>
      </c>
      <c r="I816" s="350"/>
      <c r="J816" s="574"/>
      <c r="K816" s="574"/>
      <c r="L816" s="574" t="s">
        <v>2806</v>
      </c>
      <c r="M816" s="574"/>
    </row>
    <row r="817" spans="1:13">
      <c r="A817" s="759"/>
      <c r="B817" s="759"/>
      <c r="C817" s="759"/>
      <c r="D817" s="156"/>
      <c r="E817" s="156"/>
      <c r="F817" s="156"/>
      <c r="G817" s="156"/>
      <c r="H817" s="146" t="s">
        <v>2799</v>
      </c>
      <c r="I817" s="366">
        <v>550</v>
      </c>
      <c r="J817" s="574"/>
      <c r="K817" s="574"/>
      <c r="L817" s="574" t="s">
        <v>2807</v>
      </c>
      <c r="M817" s="574"/>
    </row>
    <row r="818" spans="1:13">
      <c r="A818" s="759"/>
      <c r="B818" s="759"/>
      <c r="C818" s="759"/>
      <c r="D818" s="156"/>
      <c r="E818" s="156"/>
      <c r="F818" s="156"/>
      <c r="G818" s="156"/>
      <c r="H818" s="146" t="s">
        <v>968</v>
      </c>
      <c r="I818" s="366">
        <v>1200</v>
      </c>
      <c r="J818" s="574"/>
      <c r="K818" s="574"/>
      <c r="L818" s="574" t="s">
        <v>2808</v>
      </c>
      <c r="M818" s="574"/>
    </row>
    <row r="819" spans="1:13">
      <c r="A819" s="759"/>
      <c r="B819" s="759"/>
      <c r="C819" s="759"/>
      <c r="D819" s="156"/>
      <c r="E819" s="156"/>
      <c r="F819" s="156"/>
      <c r="G819" s="156"/>
      <c r="H819" s="146" t="s">
        <v>2800</v>
      </c>
      <c r="I819" s="796"/>
      <c r="J819" s="574"/>
      <c r="K819" s="574"/>
      <c r="L819" s="574" t="s">
        <v>2812</v>
      </c>
      <c r="M819" s="574"/>
    </row>
    <row r="820" spans="1:13">
      <c r="A820" s="759"/>
      <c r="B820" s="759"/>
      <c r="C820" s="759"/>
      <c r="D820" s="156"/>
      <c r="E820" s="156"/>
      <c r="F820" s="156"/>
      <c r="G820" s="156"/>
      <c r="H820" s="146"/>
      <c r="I820" s="796"/>
      <c r="J820" s="574"/>
      <c r="K820" s="574"/>
      <c r="L820" s="257"/>
      <c r="M820" s="574"/>
    </row>
    <row r="821" spans="1:13">
      <c r="A821" s="759"/>
      <c r="B821" s="759"/>
      <c r="C821" s="759"/>
      <c r="D821" s="156"/>
      <c r="E821" s="156"/>
      <c r="F821" s="156"/>
      <c r="G821" s="156"/>
      <c r="H821" s="146"/>
      <c r="I821" s="796"/>
      <c r="J821" s="574"/>
      <c r="K821" s="574"/>
      <c r="L821" s="574"/>
      <c r="M821" s="574"/>
    </row>
    <row r="822" spans="1:13">
      <c r="A822" s="505"/>
      <c r="B822" s="505"/>
      <c r="C822" s="505"/>
      <c r="D822" s="614"/>
      <c r="E822" s="614"/>
      <c r="F822" s="614"/>
      <c r="G822" s="614"/>
      <c r="H822" s="813" t="s">
        <v>2786</v>
      </c>
      <c r="I822" s="505"/>
      <c r="J822" s="505"/>
      <c r="K822" s="813"/>
      <c r="L822" s="813"/>
      <c r="M822" s="813"/>
    </row>
    <row r="823" spans="1:13">
      <c r="A823" s="999" t="s">
        <v>2811</v>
      </c>
      <c r="B823" s="999"/>
      <c r="C823" s="612"/>
      <c r="D823" s="612"/>
      <c r="E823" s="612"/>
      <c r="F823" s="612"/>
      <c r="G823" s="612"/>
      <c r="H823" s="612"/>
      <c r="I823" s="717">
        <f>SUM(I813:I821)</f>
        <v>5000</v>
      </c>
      <c r="J823" s="139"/>
      <c r="K823" s="139"/>
      <c r="L823" s="809"/>
      <c r="M823" s="809"/>
    </row>
    <row r="824" spans="1:13" ht="17.25" customHeight="1">
      <c r="A824" s="580"/>
      <c r="B824" s="580"/>
      <c r="C824" s="806"/>
      <c r="D824" s="806"/>
      <c r="E824" s="806"/>
      <c r="F824" s="806"/>
      <c r="G824" s="806"/>
      <c r="H824" s="806"/>
      <c r="I824" s="855"/>
      <c r="J824" s="142"/>
      <c r="K824" s="142"/>
      <c r="L824" s="856"/>
      <c r="M824" s="856"/>
    </row>
    <row r="825" spans="1:13" ht="17.25" customHeight="1">
      <c r="A825" s="580"/>
      <c r="B825" s="580"/>
      <c r="C825" s="806"/>
      <c r="D825" s="806"/>
      <c r="E825" s="806"/>
      <c r="F825" s="806"/>
      <c r="G825" s="806"/>
      <c r="H825" s="806"/>
      <c r="I825" s="855"/>
      <c r="J825" s="142"/>
      <c r="K825" s="142"/>
      <c r="L825" s="856"/>
      <c r="M825" s="856"/>
    </row>
    <row r="826" spans="1:13" ht="19.5" customHeight="1">
      <c r="A826" s="120" t="s">
        <v>1429</v>
      </c>
      <c r="B826" s="120"/>
      <c r="C826" s="120"/>
      <c r="D826" s="120"/>
      <c r="E826" s="120"/>
      <c r="F826" s="120"/>
      <c r="G826" s="120"/>
      <c r="H826" s="120"/>
      <c r="I826" s="120"/>
      <c r="J826" s="120"/>
      <c r="K826" s="120"/>
      <c r="L826" s="120"/>
      <c r="M826" s="120"/>
    </row>
    <row r="827" spans="1:13" ht="19.5" customHeight="1">
      <c r="A827" s="120" t="s">
        <v>207</v>
      </c>
      <c r="B827" s="120"/>
      <c r="C827" s="120"/>
      <c r="D827" s="120"/>
      <c r="E827" s="120"/>
      <c r="F827" s="120"/>
      <c r="G827" s="120"/>
      <c r="H827" s="120"/>
      <c r="I827" s="120"/>
      <c r="J827" s="120"/>
      <c r="K827" s="120"/>
      <c r="L827" s="120"/>
      <c r="M827" s="120"/>
    </row>
    <row r="828" spans="1:13" ht="19.5" customHeight="1">
      <c r="A828" s="875" t="s">
        <v>1690</v>
      </c>
      <c r="B828" s="875"/>
      <c r="C828" s="875"/>
      <c r="D828" s="875"/>
      <c r="E828" s="875"/>
      <c r="F828" s="875"/>
      <c r="G828" s="875"/>
      <c r="H828" s="875"/>
      <c r="I828" s="875"/>
      <c r="J828" s="875"/>
      <c r="K828" s="875"/>
      <c r="L828" s="120"/>
      <c r="M828" s="120"/>
    </row>
    <row r="829" spans="1:13" ht="19.5" customHeight="1">
      <c r="A829" s="120" t="s">
        <v>2840</v>
      </c>
      <c r="B829" s="120"/>
      <c r="C829" s="120"/>
      <c r="D829" s="120"/>
      <c r="E829" s="120"/>
      <c r="F829" s="120"/>
      <c r="G829" s="120"/>
      <c r="H829" s="120"/>
      <c r="I829" s="120"/>
      <c r="J829" s="120"/>
      <c r="K829" s="120"/>
      <c r="L829" s="120"/>
      <c r="M829" s="120"/>
    </row>
    <row r="830" spans="1:13" ht="19.5" customHeight="1">
      <c r="A830" s="120" t="s">
        <v>2841</v>
      </c>
      <c r="B830" s="120"/>
      <c r="C830" s="120"/>
      <c r="D830" s="120"/>
      <c r="E830" s="120"/>
      <c r="F830" s="120"/>
      <c r="G830" s="120"/>
      <c r="H830" s="120"/>
      <c r="I830" s="120"/>
      <c r="J830" s="120"/>
      <c r="K830" s="120"/>
      <c r="L830" s="120"/>
      <c r="M830" s="120"/>
    </row>
    <row r="831" spans="1:13" ht="19.5" customHeight="1">
      <c r="A831" s="119" t="s">
        <v>2901</v>
      </c>
      <c r="B831" s="120"/>
      <c r="C831" s="120"/>
      <c r="D831" s="120"/>
      <c r="E831" s="120"/>
      <c r="F831" s="120"/>
      <c r="G831" s="120"/>
      <c r="H831" s="120"/>
      <c r="I831" s="120"/>
      <c r="J831" s="120"/>
      <c r="K831" s="120"/>
      <c r="L831" s="120"/>
      <c r="M831" s="120"/>
    </row>
    <row r="832" spans="1:13" ht="19.5" customHeight="1">
      <c r="A832" s="120" t="s">
        <v>2842</v>
      </c>
      <c r="B832" s="120"/>
      <c r="C832" s="120"/>
      <c r="D832" s="120"/>
      <c r="E832" s="120"/>
      <c r="F832" s="120"/>
      <c r="G832" s="120"/>
      <c r="H832" s="120"/>
      <c r="I832" s="120"/>
      <c r="J832" s="120"/>
      <c r="K832" s="120"/>
      <c r="L832" s="120"/>
      <c r="M832" s="120"/>
    </row>
    <row r="833" spans="1:13" ht="19.5" customHeight="1">
      <c r="A833" s="120" t="s">
        <v>2843</v>
      </c>
      <c r="B833" s="120"/>
      <c r="C833" s="120"/>
      <c r="D833" s="120"/>
      <c r="E833" s="120"/>
      <c r="F833" s="120"/>
      <c r="G833" s="120"/>
      <c r="H833" s="120"/>
      <c r="I833" s="120"/>
      <c r="J833" s="120"/>
      <c r="K833" s="120"/>
      <c r="L833" s="120"/>
      <c r="M833" s="120"/>
    </row>
    <row r="834" spans="1:13" ht="19.5" customHeight="1">
      <c r="A834" s="120" t="s">
        <v>2844</v>
      </c>
      <c r="B834" s="120"/>
      <c r="C834" s="120"/>
      <c r="D834" s="120"/>
      <c r="E834" s="120"/>
      <c r="F834" s="120"/>
      <c r="G834" s="120"/>
      <c r="H834" s="120"/>
      <c r="I834" s="120"/>
      <c r="J834" s="120"/>
      <c r="K834" s="120"/>
      <c r="L834" s="120"/>
      <c r="M834" s="120"/>
    </row>
    <row r="835" spans="1:13" ht="19.5" customHeight="1">
      <c r="A835" s="120" t="s">
        <v>2845</v>
      </c>
      <c r="B835" s="120"/>
      <c r="C835" s="120"/>
      <c r="D835" s="120"/>
      <c r="E835" s="120"/>
      <c r="F835" s="120"/>
      <c r="G835" s="120"/>
      <c r="H835" s="120"/>
      <c r="I835" s="120"/>
      <c r="J835" s="120"/>
      <c r="K835" s="120"/>
      <c r="L835" s="120"/>
      <c r="M835" s="120"/>
    </row>
    <row r="836" spans="1:13" ht="19.5" customHeight="1">
      <c r="A836" s="120" t="s">
        <v>2846</v>
      </c>
      <c r="B836" s="120"/>
      <c r="C836" s="120"/>
      <c r="D836" s="120"/>
      <c r="E836" s="120"/>
      <c r="F836" s="120"/>
      <c r="G836" s="120"/>
      <c r="H836" s="120"/>
      <c r="I836" s="120"/>
      <c r="J836" s="120"/>
      <c r="K836" s="120"/>
      <c r="L836" s="120"/>
      <c r="M836" s="120"/>
    </row>
    <row r="837" spans="1:13" ht="19.5" customHeight="1">
      <c r="A837" s="867" t="s">
        <v>20</v>
      </c>
      <c r="B837" s="867" t="s">
        <v>295</v>
      </c>
      <c r="C837" s="867" t="s">
        <v>296</v>
      </c>
      <c r="D837" s="869" t="s">
        <v>220</v>
      </c>
      <c r="E837" s="870"/>
      <c r="F837" s="870"/>
      <c r="G837" s="871"/>
      <c r="H837" s="867" t="s">
        <v>19</v>
      </c>
      <c r="I837" s="867" t="s">
        <v>221</v>
      </c>
      <c r="J837" s="918" t="s">
        <v>297</v>
      </c>
      <c r="K837" s="867" t="s">
        <v>222</v>
      </c>
      <c r="L837" s="867" t="s">
        <v>4</v>
      </c>
      <c r="M837" s="1002" t="s">
        <v>2</v>
      </c>
    </row>
    <row r="838" spans="1:13" ht="19.5" customHeight="1">
      <c r="A838" s="868"/>
      <c r="B838" s="868"/>
      <c r="C838" s="868"/>
      <c r="D838" s="196">
        <v>1</v>
      </c>
      <c r="E838" s="196">
        <v>2</v>
      </c>
      <c r="F838" s="196">
        <v>3</v>
      </c>
      <c r="G838" s="196">
        <v>4</v>
      </c>
      <c r="H838" s="868"/>
      <c r="I838" s="868"/>
      <c r="J838" s="919"/>
      <c r="K838" s="868"/>
      <c r="L838" s="868"/>
      <c r="M838" s="1003"/>
    </row>
    <row r="839" spans="1:13" ht="19.5" customHeight="1">
      <c r="A839" s="177" t="s">
        <v>2820</v>
      </c>
      <c r="B839" s="819" t="s">
        <v>2847</v>
      </c>
      <c r="C839" s="374">
        <v>22555</v>
      </c>
      <c r="D839" s="149"/>
      <c r="E839" s="149"/>
      <c r="F839" s="149"/>
      <c r="G839" s="149"/>
      <c r="H839" s="177" t="s">
        <v>1897</v>
      </c>
      <c r="I839" s="375">
        <v>525</v>
      </c>
      <c r="J839" s="177" t="s">
        <v>2848</v>
      </c>
      <c r="K839" s="177"/>
      <c r="L839" s="177"/>
      <c r="M839" s="149" t="s">
        <v>1124</v>
      </c>
    </row>
    <row r="840" spans="1:13" ht="19.5" customHeight="1">
      <c r="A840" s="157" t="s">
        <v>2821</v>
      </c>
      <c r="B840" s="157" t="s">
        <v>2849</v>
      </c>
      <c r="C840" s="759" t="s">
        <v>1118</v>
      </c>
      <c r="D840" s="156"/>
      <c r="E840" s="156"/>
      <c r="F840" s="156"/>
      <c r="G840" s="156"/>
      <c r="H840" s="157" t="s">
        <v>2850</v>
      </c>
      <c r="I840" s="156"/>
      <c r="J840" s="157" t="s">
        <v>857</v>
      </c>
      <c r="K840" s="157"/>
      <c r="L840" s="157"/>
      <c r="M840" s="156" t="s">
        <v>1126</v>
      </c>
    </row>
    <row r="841" spans="1:13" ht="19.5" customHeight="1">
      <c r="A841" s="157" t="s">
        <v>1900</v>
      </c>
      <c r="B841" s="157" t="s">
        <v>2851</v>
      </c>
      <c r="C841" s="242">
        <v>22890</v>
      </c>
      <c r="D841" s="156"/>
      <c r="E841" s="156"/>
      <c r="F841" s="156"/>
      <c r="G841" s="156"/>
      <c r="H841" s="157" t="s">
        <v>2852</v>
      </c>
      <c r="I841" s="156"/>
      <c r="J841" s="157"/>
      <c r="K841" s="157"/>
      <c r="L841" s="157"/>
      <c r="M841" s="157"/>
    </row>
    <row r="842" spans="1:13" ht="19.5" customHeight="1">
      <c r="A842" s="157" t="s">
        <v>2855</v>
      </c>
      <c r="B842" s="611" t="s">
        <v>2853</v>
      </c>
      <c r="C842" s="759"/>
      <c r="D842" s="156"/>
      <c r="E842" s="156"/>
      <c r="F842" s="156"/>
      <c r="G842" s="156"/>
      <c r="H842" s="157" t="s">
        <v>345</v>
      </c>
      <c r="I842" s="321">
        <v>3175</v>
      </c>
      <c r="J842" s="157"/>
      <c r="K842" s="157" t="s">
        <v>2854</v>
      </c>
      <c r="L842" s="157" t="s">
        <v>2902</v>
      </c>
      <c r="M842" s="157"/>
    </row>
    <row r="843" spans="1:13" ht="19.5" customHeight="1">
      <c r="A843" s="157" t="s">
        <v>2858</v>
      </c>
      <c r="B843" s="157" t="s">
        <v>2856</v>
      </c>
      <c r="C843" s="759"/>
      <c r="D843" s="156"/>
      <c r="E843" s="156"/>
      <c r="F843" s="156"/>
      <c r="G843" s="156"/>
      <c r="H843" s="157" t="s">
        <v>2905</v>
      </c>
      <c r="I843" s="321"/>
      <c r="J843" s="157"/>
      <c r="K843" s="157" t="s">
        <v>2857</v>
      </c>
      <c r="L843" s="157" t="s">
        <v>2856</v>
      </c>
      <c r="M843" s="157"/>
    </row>
    <row r="844" spans="1:13" ht="19.5" customHeight="1">
      <c r="A844" s="350"/>
      <c r="B844" s="157" t="s">
        <v>2859</v>
      </c>
      <c r="C844" s="759"/>
      <c r="D844" s="156"/>
      <c r="E844" s="156"/>
      <c r="F844" s="156"/>
      <c r="G844" s="156"/>
      <c r="H844" s="350"/>
      <c r="I844" s="156"/>
      <c r="J844" s="157"/>
      <c r="K844" s="157" t="s">
        <v>2860</v>
      </c>
      <c r="L844" s="157" t="s">
        <v>2903</v>
      </c>
      <c r="M844" s="157"/>
    </row>
    <row r="845" spans="1:13" ht="19.5" customHeight="1">
      <c r="A845" s="157" t="s">
        <v>2863</v>
      </c>
      <c r="B845" s="157" t="s">
        <v>2862</v>
      </c>
      <c r="C845" s="759"/>
      <c r="D845" s="156"/>
      <c r="E845" s="156"/>
      <c r="F845" s="156"/>
      <c r="G845" s="156"/>
      <c r="H845" s="157" t="s">
        <v>2906</v>
      </c>
      <c r="I845" s="321">
        <v>1190</v>
      </c>
      <c r="J845" s="157"/>
      <c r="K845" s="157"/>
      <c r="L845" s="157" t="s">
        <v>2904</v>
      </c>
      <c r="M845" s="157"/>
    </row>
    <row r="846" spans="1:13" ht="19.5" customHeight="1">
      <c r="A846" s="157" t="s">
        <v>2865</v>
      </c>
      <c r="B846" s="157" t="s">
        <v>2864</v>
      </c>
      <c r="C846" s="146"/>
      <c r="D846" s="146"/>
      <c r="E846" s="146"/>
      <c r="F846" s="146"/>
      <c r="G846" s="146"/>
      <c r="H846" s="157" t="s">
        <v>2909</v>
      </c>
      <c r="I846" s="156"/>
      <c r="J846" s="157"/>
      <c r="K846" s="157"/>
      <c r="L846" s="157" t="s">
        <v>2867</v>
      </c>
      <c r="M846" s="157"/>
    </row>
    <row r="847" spans="1:13" ht="19.5" customHeight="1">
      <c r="A847" s="350"/>
      <c r="B847" s="146" t="s">
        <v>2866</v>
      </c>
      <c r="C847" s="146"/>
      <c r="D847" s="146"/>
      <c r="E847" s="146"/>
      <c r="F847" s="146"/>
      <c r="G847" s="146"/>
      <c r="H847" s="759"/>
      <c r="I847" s="350"/>
      <c r="J847" s="157"/>
      <c r="K847" s="157"/>
      <c r="L847" s="350"/>
      <c r="M847" s="157"/>
    </row>
    <row r="848" spans="1:13" ht="19.5" customHeight="1">
      <c r="A848" s="157" t="s">
        <v>2868</v>
      </c>
      <c r="B848" s="257"/>
      <c r="C848" s="242"/>
      <c r="D848" s="156"/>
      <c r="E848" s="156"/>
      <c r="F848" s="156"/>
      <c r="G848" s="156"/>
      <c r="H848" s="157" t="s">
        <v>2907</v>
      </c>
      <c r="I848" s="321">
        <v>8890</v>
      </c>
      <c r="J848" s="759"/>
      <c r="K848" s="257"/>
      <c r="L848" s="257"/>
      <c r="M848" s="759"/>
    </row>
    <row r="849" spans="1:13" ht="19.5" customHeight="1">
      <c r="A849" s="157"/>
      <c r="B849" s="257"/>
      <c r="C849" s="759"/>
      <c r="D849" s="156"/>
      <c r="E849" s="156"/>
      <c r="F849" s="156"/>
      <c r="G849" s="156"/>
      <c r="H849" s="157" t="s">
        <v>2908</v>
      </c>
      <c r="I849" s="759"/>
      <c r="J849" s="759"/>
      <c r="K849" s="759"/>
      <c r="L849" s="156"/>
      <c r="M849" s="759"/>
    </row>
    <row r="850" spans="1:13" ht="19.5" customHeight="1">
      <c r="A850" s="157" t="s">
        <v>2870</v>
      </c>
      <c r="B850" s="257"/>
      <c r="C850" s="759"/>
      <c r="D850" s="156"/>
      <c r="E850" s="156"/>
      <c r="F850" s="156"/>
      <c r="G850" s="156"/>
      <c r="H850" s="157" t="s">
        <v>2869</v>
      </c>
      <c r="I850" s="321">
        <v>1190</v>
      </c>
      <c r="J850" s="759"/>
      <c r="K850" s="759"/>
      <c r="L850" s="759"/>
      <c r="M850" s="759"/>
    </row>
    <row r="851" spans="1:13" ht="19.5" customHeight="1">
      <c r="A851" s="157"/>
      <c r="B851" s="257"/>
      <c r="C851" s="759"/>
      <c r="D851" s="156"/>
      <c r="E851" s="156"/>
      <c r="F851" s="156"/>
      <c r="G851" s="156"/>
      <c r="H851" s="157" t="s">
        <v>2910</v>
      </c>
      <c r="I851" s="575"/>
      <c r="J851" s="759"/>
      <c r="K851" s="759"/>
      <c r="L851" s="759"/>
      <c r="M851" s="759"/>
    </row>
    <row r="852" spans="1:13" ht="19.5" customHeight="1">
      <c r="A852" s="157"/>
      <c r="B852" s="257"/>
      <c r="C852" s="854"/>
      <c r="D852" s="156"/>
      <c r="E852" s="156"/>
      <c r="F852" s="156"/>
      <c r="G852" s="156"/>
      <c r="H852" s="157"/>
      <c r="I852" s="575"/>
      <c r="J852" s="854"/>
      <c r="K852" s="854"/>
      <c r="L852" s="854"/>
      <c r="M852" s="854"/>
    </row>
    <row r="853" spans="1:13" ht="19.5" customHeight="1">
      <c r="A853" s="157"/>
      <c r="B853" s="257"/>
      <c r="C853" s="759"/>
      <c r="D853" s="156"/>
      <c r="E853" s="156"/>
      <c r="F853" s="156"/>
      <c r="G853" s="156"/>
      <c r="H853" s="157"/>
      <c r="I853" s="575"/>
      <c r="J853" s="759"/>
      <c r="K853" s="759"/>
      <c r="L853" s="759"/>
      <c r="M853" s="759"/>
    </row>
    <row r="854" spans="1:13">
      <c r="A854" s="623"/>
      <c r="B854" s="262"/>
      <c r="C854" s="502"/>
      <c r="D854" s="576"/>
      <c r="E854" s="576"/>
      <c r="F854" s="576"/>
      <c r="G854" s="576"/>
      <c r="H854" s="623"/>
      <c r="I854" s="578"/>
      <c r="J854" s="502"/>
      <c r="K854" s="502"/>
      <c r="L854" s="502"/>
      <c r="M854" s="502"/>
    </row>
    <row r="855" spans="1:13" ht="19.5" customHeight="1">
      <c r="A855" s="867" t="s">
        <v>20</v>
      </c>
      <c r="B855" s="867" t="s">
        <v>295</v>
      </c>
      <c r="C855" s="867" t="s">
        <v>296</v>
      </c>
      <c r="D855" s="869" t="s">
        <v>220</v>
      </c>
      <c r="E855" s="870"/>
      <c r="F855" s="870"/>
      <c r="G855" s="871"/>
      <c r="H855" s="867" t="s">
        <v>19</v>
      </c>
      <c r="I855" s="867" t="s">
        <v>221</v>
      </c>
      <c r="J855" s="918" t="s">
        <v>297</v>
      </c>
      <c r="K855" s="867" t="s">
        <v>222</v>
      </c>
      <c r="L855" s="867" t="s">
        <v>4</v>
      </c>
      <c r="M855" s="1002" t="s">
        <v>2</v>
      </c>
    </row>
    <row r="856" spans="1:13" ht="19.5" customHeight="1">
      <c r="A856" s="868"/>
      <c r="B856" s="868"/>
      <c r="C856" s="868"/>
      <c r="D856" s="196">
        <v>1</v>
      </c>
      <c r="E856" s="196">
        <v>2</v>
      </c>
      <c r="F856" s="196">
        <v>3</v>
      </c>
      <c r="G856" s="196">
        <v>4</v>
      </c>
      <c r="H856" s="868"/>
      <c r="I856" s="868"/>
      <c r="J856" s="919"/>
      <c r="K856" s="868"/>
      <c r="L856" s="868"/>
      <c r="M856" s="1003"/>
    </row>
    <row r="857" spans="1:13" ht="19.5" customHeight="1">
      <c r="A857" s="177" t="s">
        <v>2871</v>
      </c>
      <c r="B857" s="164"/>
      <c r="C857" s="165"/>
      <c r="D857" s="149"/>
      <c r="E857" s="149"/>
      <c r="F857" s="149"/>
      <c r="G857" s="149"/>
      <c r="H857" s="164"/>
      <c r="I857" s="165"/>
      <c r="J857" s="165"/>
      <c r="K857" s="177" t="s">
        <v>2911</v>
      </c>
      <c r="L857" s="177" t="s">
        <v>2872</v>
      </c>
      <c r="M857" s="165"/>
    </row>
    <row r="858" spans="1:13" ht="19.5" customHeight="1">
      <c r="A858" s="157" t="s">
        <v>2873</v>
      </c>
      <c r="B858" s="157"/>
      <c r="C858" s="146"/>
      <c r="D858" s="146"/>
      <c r="E858" s="146"/>
      <c r="F858" s="146"/>
      <c r="G858" s="146"/>
      <c r="H858" s="157"/>
      <c r="I858" s="146"/>
      <c r="J858" s="146"/>
      <c r="K858" s="157" t="s">
        <v>2912</v>
      </c>
      <c r="L858" s="157" t="s">
        <v>2874</v>
      </c>
      <c r="M858" s="146"/>
    </row>
    <row r="859" spans="1:13" ht="19.5" customHeight="1">
      <c r="A859" s="157" t="s">
        <v>2875</v>
      </c>
      <c r="B859" s="157"/>
      <c r="C859" s="146"/>
      <c r="D859" s="146"/>
      <c r="E859" s="146"/>
      <c r="F859" s="146"/>
      <c r="G859" s="146"/>
      <c r="H859" s="157" t="s">
        <v>2876</v>
      </c>
      <c r="I859" s="156">
        <v>600</v>
      </c>
      <c r="J859" s="146"/>
      <c r="K859" s="157" t="s">
        <v>2913</v>
      </c>
      <c r="L859" s="157" t="s">
        <v>2877</v>
      </c>
      <c r="M859" s="146"/>
    </row>
    <row r="860" spans="1:13" ht="19.5" customHeight="1">
      <c r="A860" s="157"/>
      <c r="B860" s="157"/>
      <c r="C860" s="146"/>
      <c r="D860" s="146"/>
      <c r="E860" s="146"/>
      <c r="F860" s="146"/>
      <c r="G860" s="146"/>
      <c r="H860" s="157" t="s">
        <v>2878</v>
      </c>
      <c r="I860" s="156"/>
      <c r="J860" s="146"/>
      <c r="K860" s="157"/>
      <c r="L860" s="157" t="s">
        <v>2879</v>
      </c>
      <c r="M860" s="146"/>
    </row>
    <row r="861" spans="1:13" ht="19.5" customHeight="1">
      <c r="A861" s="157"/>
      <c r="B861" s="157"/>
      <c r="C861" s="146"/>
      <c r="D861" s="146"/>
      <c r="E861" s="146"/>
      <c r="F861" s="146"/>
      <c r="G861" s="146"/>
      <c r="H861" s="157" t="s">
        <v>2880</v>
      </c>
      <c r="I861" s="321"/>
      <c r="J861" s="146"/>
      <c r="K861" s="157"/>
      <c r="L861" s="146"/>
      <c r="M861" s="146"/>
    </row>
    <row r="862" spans="1:13" ht="19.5" customHeight="1">
      <c r="A862" s="157" t="s">
        <v>2881</v>
      </c>
      <c r="B862" s="157"/>
      <c r="C862" s="146"/>
      <c r="D862" s="146"/>
      <c r="E862" s="146"/>
      <c r="F862" s="146"/>
      <c r="G862" s="146"/>
      <c r="H862" s="157" t="s">
        <v>2882</v>
      </c>
      <c r="I862" s="321"/>
      <c r="J862" s="146"/>
      <c r="K862" s="157"/>
      <c r="L862" s="146"/>
      <c r="M862" s="146"/>
    </row>
    <row r="863" spans="1:13" ht="19.5" customHeight="1">
      <c r="A863" s="146" t="s">
        <v>2846</v>
      </c>
      <c r="B863" s="146"/>
      <c r="C863" s="146"/>
      <c r="D863" s="146"/>
      <c r="E863" s="146"/>
      <c r="F863" s="146"/>
      <c r="G863" s="146"/>
      <c r="H863" s="759" t="s">
        <v>2883</v>
      </c>
      <c r="I863" s="146"/>
      <c r="J863" s="146"/>
      <c r="K863" s="146"/>
      <c r="L863" s="146"/>
      <c r="M863" s="146"/>
    </row>
    <row r="864" spans="1:13" ht="19.5" customHeight="1">
      <c r="A864" s="146"/>
      <c r="B864" s="146"/>
      <c r="C864" s="146"/>
      <c r="D864" s="146"/>
      <c r="E864" s="146"/>
      <c r="F864" s="146"/>
      <c r="G864" s="146"/>
      <c r="H864" s="146" t="s">
        <v>2884</v>
      </c>
      <c r="I864" s="321">
        <v>2200</v>
      </c>
      <c r="J864" s="146"/>
      <c r="K864" s="146"/>
      <c r="L864" s="146"/>
      <c r="M864" s="146"/>
    </row>
    <row r="865" spans="1:13" ht="19.5" customHeight="1">
      <c r="A865" s="146" t="s">
        <v>2885</v>
      </c>
      <c r="B865" s="146"/>
      <c r="C865" s="146"/>
      <c r="D865" s="146"/>
      <c r="E865" s="146"/>
      <c r="F865" s="146"/>
      <c r="G865" s="146"/>
      <c r="H865" s="157" t="s">
        <v>2886</v>
      </c>
      <c r="I865" s="820"/>
      <c r="J865" s="146"/>
      <c r="K865" s="146"/>
      <c r="L865" s="146"/>
      <c r="M865" s="146"/>
    </row>
    <row r="866" spans="1:13" ht="19.5" customHeight="1">
      <c r="A866" s="146"/>
      <c r="B866" s="146"/>
      <c r="C866" s="146"/>
      <c r="D866" s="146"/>
      <c r="E866" s="146"/>
      <c r="F866" s="146"/>
      <c r="G866" s="146"/>
      <c r="H866" s="157" t="s">
        <v>2887</v>
      </c>
      <c r="I866" s="820">
        <v>400</v>
      </c>
      <c r="J866" s="146"/>
      <c r="K866" s="146"/>
      <c r="L866" s="146"/>
      <c r="M866" s="146"/>
    </row>
    <row r="867" spans="1:13" ht="19.5" customHeight="1">
      <c r="A867" s="146"/>
      <c r="B867" s="146"/>
      <c r="C867" s="146"/>
      <c r="D867" s="146"/>
      <c r="E867" s="146"/>
      <c r="F867" s="146"/>
      <c r="G867" s="146"/>
      <c r="H867" s="157" t="s">
        <v>2880</v>
      </c>
      <c r="I867" s="821"/>
      <c r="J867" s="146"/>
      <c r="K867" s="146"/>
      <c r="L867" s="146"/>
      <c r="M867" s="146"/>
    </row>
    <row r="868" spans="1:13" ht="19.5" customHeight="1">
      <c r="A868" s="146"/>
      <c r="B868" s="146"/>
      <c r="C868" s="146"/>
      <c r="D868" s="146"/>
      <c r="E868" s="146"/>
      <c r="F868" s="146"/>
      <c r="G868" s="146"/>
      <c r="H868" s="157" t="s">
        <v>2888</v>
      </c>
      <c r="I868" s="321">
        <v>1830</v>
      </c>
      <c r="J868" s="146"/>
      <c r="K868" s="146"/>
      <c r="L868" s="146"/>
      <c r="M868" s="146"/>
    </row>
    <row r="869" spans="1:13" ht="19.5" customHeight="1">
      <c r="A869" s="146"/>
      <c r="B869" s="146"/>
      <c r="C869" s="146"/>
      <c r="D869" s="146"/>
      <c r="E869" s="146"/>
      <c r="F869" s="146"/>
      <c r="G869" s="146"/>
      <c r="H869" s="157" t="s">
        <v>2889</v>
      </c>
      <c r="I869" s="821"/>
      <c r="J869" s="146"/>
      <c r="K869" s="146"/>
      <c r="L869" s="146"/>
      <c r="M869" s="146"/>
    </row>
    <row r="870" spans="1:13" ht="19.5" customHeight="1">
      <c r="A870" s="146" t="s">
        <v>1943</v>
      </c>
      <c r="B870" s="146"/>
      <c r="C870" s="146"/>
      <c r="D870" s="146"/>
      <c r="E870" s="146"/>
      <c r="F870" s="146"/>
      <c r="G870" s="146"/>
      <c r="H870" s="146"/>
      <c r="I870" s="821"/>
      <c r="J870" s="146"/>
      <c r="K870" s="146" t="s">
        <v>2914</v>
      </c>
      <c r="L870" s="146" t="s">
        <v>2890</v>
      </c>
      <c r="M870" s="146"/>
    </row>
    <row r="871" spans="1:13" ht="19.5" customHeight="1">
      <c r="A871" s="146" t="s">
        <v>2891</v>
      </c>
      <c r="B871" s="146"/>
      <c r="C871" s="146"/>
      <c r="D871" s="146"/>
      <c r="E871" s="146"/>
      <c r="F871" s="146"/>
      <c r="G871" s="146"/>
      <c r="H871" s="146"/>
      <c r="I871" s="821"/>
      <c r="J871" s="146"/>
      <c r="K871" s="146" t="s">
        <v>2915</v>
      </c>
      <c r="L871" s="146" t="s">
        <v>2892</v>
      </c>
      <c r="M871" s="146"/>
    </row>
    <row r="872" spans="1:13" ht="19.5" customHeight="1">
      <c r="A872" s="146" t="s">
        <v>2893</v>
      </c>
      <c r="B872" s="146"/>
      <c r="C872" s="146"/>
      <c r="D872" s="146"/>
      <c r="E872" s="146"/>
      <c r="F872" s="146"/>
      <c r="G872" s="146"/>
      <c r="H872" s="146"/>
      <c r="I872" s="821"/>
      <c r="J872" s="146"/>
      <c r="K872" s="146"/>
      <c r="L872" s="146" t="s">
        <v>2861</v>
      </c>
      <c r="M872" s="146"/>
    </row>
    <row r="873" spans="1:13" ht="19.5" customHeight="1">
      <c r="A873" s="146" t="s">
        <v>2894</v>
      </c>
      <c r="B873" s="146"/>
      <c r="C873" s="146"/>
      <c r="D873" s="146"/>
      <c r="E873" s="146"/>
      <c r="F873" s="146"/>
      <c r="G873" s="146"/>
      <c r="H873" s="146"/>
      <c r="I873" s="821"/>
      <c r="J873" s="146"/>
      <c r="K873" s="146"/>
      <c r="L873" s="146" t="s">
        <v>2890</v>
      </c>
      <c r="M873" s="146"/>
    </row>
    <row r="874" spans="1:13" ht="19.5" customHeight="1">
      <c r="A874" s="146" t="s">
        <v>2895</v>
      </c>
      <c r="B874" s="146"/>
      <c r="C874" s="146"/>
      <c r="D874" s="146"/>
      <c r="E874" s="146"/>
      <c r="F874" s="146"/>
      <c r="G874" s="146"/>
      <c r="H874" s="146"/>
      <c r="I874" s="821"/>
      <c r="J874" s="146"/>
      <c r="K874" s="146"/>
      <c r="L874" s="146" t="s">
        <v>2896</v>
      </c>
      <c r="M874" s="146"/>
    </row>
    <row r="875" spans="1:13" ht="19.5" customHeight="1">
      <c r="A875" s="146" t="s">
        <v>2897</v>
      </c>
      <c r="B875" s="146"/>
      <c r="C875" s="146"/>
      <c r="D875" s="146"/>
      <c r="E875" s="146"/>
      <c r="F875" s="146"/>
      <c r="G875" s="146"/>
      <c r="H875" s="146"/>
      <c r="I875" s="146"/>
      <c r="J875" s="146"/>
      <c r="K875" s="146"/>
      <c r="L875" s="146" t="s">
        <v>2898</v>
      </c>
      <c r="M875" s="146"/>
    </row>
    <row r="876" spans="1:13" ht="19.5" customHeight="1">
      <c r="A876" s="146" t="s">
        <v>2899</v>
      </c>
      <c r="B876" s="146"/>
      <c r="C876" s="146"/>
      <c r="D876" s="146"/>
      <c r="E876" s="146"/>
      <c r="F876" s="146"/>
      <c r="G876" s="146"/>
      <c r="H876" s="146"/>
      <c r="I876" s="146"/>
      <c r="J876" s="146"/>
      <c r="K876" s="146"/>
      <c r="L876" s="146" t="s">
        <v>2900</v>
      </c>
      <c r="M876" s="146"/>
    </row>
    <row r="877" spans="1:13" ht="19.5" customHeight="1">
      <c r="A877" s="313"/>
      <c r="B877" s="313"/>
      <c r="C877" s="313"/>
      <c r="D877" s="313"/>
      <c r="E877" s="313"/>
      <c r="F877" s="313"/>
      <c r="G877" s="313"/>
      <c r="H877" s="313" t="s">
        <v>380</v>
      </c>
      <c r="I877" s="313"/>
      <c r="J877" s="313"/>
      <c r="K877" s="313"/>
      <c r="L877" s="313"/>
      <c r="M877" s="313"/>
    </row>
    <row r="878" spans="1:13" ht="19.5" customHeight="1">
      <c r="A878" s="999" t="s">
        <v>282</v>
      </c>
      <c r="B878" s="999"/>
      <c r="C878" s="612"/>
      <c r="D878" s="612"/>
      <c r="E878" s="612"/>
      <c r="F878" s="612"/>
      <c r="G878" s="612"/>
      <c r="H878" s="768"/>
      <c r="I878" s="722">
        <f>SUM(I839:I873)</f>
        <v>20000</v>
      </c>
      <c r="J878" s="612"/>
      <c r="K878" s="612"/>
      <c r="L878" s="612"/>
      <c r="M878" s="612"/>
    </row>
    <row r="879" spans="1:13" ht="19.5" customHeight="1">
      <c r="A879" s="580"/>
      <c r="B879" s="580"/>
      <c r="C879" s="806"/>
      <c r="D879" s="806"/>
      <c r="E879" s="806"/>
      <c r="F879" s="806"/>
      <c r="G879" s="806"/>
      <c r="H879" s="822"/>
      <c r="I879" s="823"/>
      <c r="J879" s="806"/>
      <c r="K879" s="806"/>
      <c r="L879" s="806"/>
      <c r="M879" s="806"/>
    </row>
    <row r="880" spans="1:13" ht="19.5" customHeight="1">
      <c r="A880" s="580"/>
      <c r="B880" s="580"/>
      <c r="C880" s="806"/>
      <c r="D880" s="806"/>
      <c r="E880" s="806"/>
      <c r="F880" s="806"/>
      <c r="G880" s="806"/>
      <c r="H880" s="822"/>
      <c r="I880" s="823"/>
      <c r="J880" s="806"/>
      <c r="K880" s="806"/>
      <c r="L880" s="806"/>
      <c r="M880" s="806"/>
    </row>
    <row r="881" spans="1:13" ht="19.5" customHeight="1">
      <c r="A881" s="580"/>
      <c r="B881" s="580"/>
      <c r="C881" s="806"/>
      <c r="D881" s="806"/>
      <c r="E881" s="806"/>
      <c r="F881" s="806"/>
      <c r="G881" s="806"/>
      <c r="H881" s="822"/>
      <c r="I881" s="823"/>
      <c r="J881" s="806"/>
      <c r="K881" s="806"/>
      <c r="L881" s="806"/>
      <c r="M881" s="806"/>
    </row>
    <row r="882" spans="1:13" ht="19.5" customHeight="1">
      <c r="A882" s="580"/>
      <c r="B882" s="580"/>
      <c r="C882" s="806"/>
      <c r="D882" s="806"/>
      <c r="E882" s="806"/>
      <c r="F882" s="806"/>
      <c r="G882" s="806"/>
      <c r="H882" s="822"/>
      <c r="I882" s="823"/>
      <c r="J882" s="806"/>
      <c r="K882" s="806"/>
      <c r="L882" s="806"/>
      <c r="M882" s="806"/>
    </row>
    <row r="883" spans="1:13" ht="19.5" customHeight="1">
      <c r="A883" s="580"/>
      <c r="B883" s="580"/>
      <c r="C883" s="806"/>
      <c r="D883" s="806"/>
      <c r="E883" s="806"/>
      <c r="F883" s="806"/>
      <c r="G883" s="806"/>
      <c r="H883" s="822"/>
      <c r="I883" s="823"/>
      <c r="J883" s="806"/>
      <c r="K883" s="806"/>
      <c r="L883" s="806"/>
      <c r="M883" s="806"/>
    </row>
    <row r="884" spans="1:13" ht="19.5" customHeight="1">
      <c r="A884" s="120" t="s">
        <v>1441</v>
      </c>
      <c r="B884" s="120"/>
      <c r="C884" s="120"/>
      <c r="D884" s="120"/>
      <c r="E884" s="120"/>
      <c r="F884" s="120"/>
      <c r="G884" s="120"/>
      <c r="H884" s="120"/>
      <c r="I884" s="120"/>
      <c r="J884" s="120"/>
      <c r="K884" s="120"/>
      <c r="L884" s="120"/>
      <c r="M884" s="120"/>
    </row>
    <row r="885" spans="1:13" ht="19.5" customHeight="1">
      <c r="A885" s="120" t="s">
        <v>207</v>
      </c>
      <c r="B885" s="120"/>
      <c r="C885" s="120"/>
      <c r="D885" s="120"/>
      <c r="E885" s="120"/>
      <c r="F885" s="120"/>
      <c r="G885" s="120"/>
      <c r="H885" s="120"/>
      <c r="I885" s="120"/>
      <c r="J885" s="120"/>
      <c r="K885" s="120"/>
      <c r="L885" s="120"/>
      <c r="M885" s="120"/>
    </row>
    <row r="886" spans="1:13" ht="19.5" customHeight="1">
      <c r="A886" s="875" t="s">
        <v>1690</v>
      </c>
      <c r="B886" s="875"/>
      <c r="C886" s="875"/>
      <c r="D886" s="875"/>
      <c r="E886" s="875"/>
      <c r="F886" s="875"/>
      <c r="G886" s="875"/>
      <c r="H886" s="875"/>
      <c r="I886" s="875"/>
      <c r="J886" s="875"/>
      <c r="K886" s="875"/>
      <c r="L886" s="120"/>
      <c r="M886" s="120"/>
    </row>
    <row r="887" spans="1:13" ht="19.5" customHeight="1">
      <c r="A887" s="119" t="s">
        <v>2813</v>
      </c>
      <c r="B887" s="120"/>
      <c r="C887" s="120"/>
      <c r="D887" s="120"/>
      <c r="E887" s="120"/>
      <c r="F887" s="120"/>
      <c r="G887" s="120"/>
      <c r="H887" s="120"/>
      <c r="I887" s="120"/>
      <c r="J887" s="120"/>
      <c r="K887" s="120"/>
      <c r="L887" s="120"/>
      <c r="M887" s="120"/>
    </row>
    <row r="888" spans="1:13" ht="19.5" customHeight="1">
      <c r="A888" s="120" t="s">
        <v>2814</v>
      </c>
      <c r="B888" s="120"/>
      <c r="C888" s="120"/>
      <c r="D888" s="120"/>
      <c r="E888" s="120"/>
      <c r="F888" s="120"/>
      <c r="G888" s="120"/>
      <c r="H888" s="120"/>
      <c r="I888" s="120"/>
      <c r="J888" s="120"/>
      <c r="K888" s="120"/>
      <c r="L888" s="120"/>
      <c r="M888" s="120"/>
    </row>
    <row r="889" spans="1:13" ht="19.5" customHeight="1">
      <c r="A889" s="120" t="s">
        <v>2815</v>
      </c>
      <c r="B889" s="120"/>
      <c r="C889" s="120"/>
      <c r="D889" s="120"/>
      <c r="E889" s="120"/>
      <c r="F889" s="120"/>
      <c r="G889" s="120"/>
      <c r="H889" s="120"/>
      <c r="I889" s="120"/>
      <c r="J889" s="120"/>
      <c r="K889" s="120"/>
      <c r="L889" s="120"/>
      <c r="M889" s="120"/>
    </row>
    <row r="890" spans="1:13" ht="19.5" customHeight="1">
      <c r="A890" s="120" t="s">
        <v>2816</v>
      </c>
      <c r="B890" s="120"/>
      <c r="C890" s="120"/>
      <c r="D890" s="120"/>
      <c r="E890" s="120"/>
      <c r="F890" s="120"/>
      <c r="G890" s="120"/>
      <c r="H890" s="120"/>
      <c r="I890" s="120"/>
      <c r="J890" s="120"/>
      <c r="K890" s="120"/>
      <c r="L890" s="120"/>
      <c r="M890" s="120"/>
    </row>
    <row r="891" spans="1:13" ht="19.5" customHeight="1">
      <c r="A891" s="120" t="s">
        <v>2817</v>
      </c>
      <c r="B891" s="120"/>
      <c r="C891" s="120"/>
      <c r="D891" s="120"/>
      <c r="E891" s="120"/>
      <c r="F891" s="120"/>
      <c r="G891" s="120"/>
      <c r="H891" s="120"/>
      <c r="I891" s="120"/>
      <c r="J891" s="120"/>
      <c r="K891" s="120"/>
      <c r="L891" s="120"/>
      <c r="M891" s="120"/>
    </row>
    <row r="892" spans="1:13" ht="19.5" customHeight="1">
      <c r="A892" s="120" t="s">
        <v>2818</v>
      </c>
      <c r="B892" s="120"/>
      <c r="C892" s="120"/>
      <c r="D892" s="120"/>
      <c r="E892" s="120"/>
      <c r="F892" s="120"/>
      <c r="G892" s="120"/>
      <c r="H892" s="120"/>
      <c r="I892" s="120"/>
      <c r="J892" s="120"/>
      <c r="K892" s="120"/>
      <c r="L892" s="120"/>
      <c r="M892" s="120"/>
    </row>
    <row r="893" spans="1:13" ht="19.5" customHeight="1">
      <c r="A893" s="120" t="s">
        <v>2819</v>
      </c>
      <c r="B893" s="120"/>
      <c r="C893" s="120"/>
      <c r="D893" s="120"/>
      <c r="E893" s="120"/>
      <c r="F893" s="120"/>
      <c r="G893" s="120"/>
      <c r="H893" s="120"/>
      <c r="I893" s="120"/>
      <c r="J893" s="120"/>
      <c r="K893" s="120"/>
      <c r="L893" s="120"/>
      <c r="M893" s="120"/>
    </row>
    <row r="894" spans="1:13" ht="19.5" customHeight="1">
      <c r="A894" s="867" t="s">
        <v>20</v>
      </c>
      <c r="B894" s="867" t="s">
        <v>295</v>
      </c>
      <c r="C894" s="867" t="s">
        <v>296</v>
      </c>
      <c r="D894" s="869" t="s">
        <v>220</v>
      </c>
      <c r="E894" s="870"/>
      <c r="F894" s="870"/>
      <c r="G894" s="871"/>
      <c r="H894" s="867" t="s">
        <v>19</v>
      </c>
      <c r="I894" s="867" t="s">
        <v>221</v>
      </c>
      <c r="J894" s="918" t="s">
        <v>297</v>
      </c>
      <c r="K894" s="867" t="s">
        <v>222</v>
      </c>
      <c r="L894" s="867" t="s">
        <v>4</v>
      </c>
      <c r="M894" s="867" t="s">
        <v>2</v>
      </c>
    </row>
    <row r="895" spans="1:13" ht="19.5" customHeight="1">
      <c r="A895" s="868"/>
      <c r="B895" s="868"/>
      <c r="C895" s="868"/>
      <c r="D895" s="196">
        <v>1</v>
      </c>
      <c r="E895" s="196">
        <v>2</v>
      </c>
      <c r="F895" s="196">
        <v>3</v>
      </c>
      <c r="G895" s="196">
        <v>4</v>
      </c>
      <c r="H895" s="868"/>
      <c r="I895" s="868"/>
      <c r="J895" s="919"/>
      <c r="K895" s="868"/>
      <c r="L895" s="868"/>
      <c r="M895" s="868"/>
    </row>
    <row r="896" spans="1:13" ht="19.5" customHeight="1">
      <c r="A896" s="177" t="s">
        <v>2820</v>
      </c>
      <c r="B896" s="177" t="s">
        <v>2768</v>
      </c>
      <c r="C896" s="374">
        <v>22555</v>
      </c>
      <c r="D896" s="149"/>
      <c r="E896" s="149"/>
      <c r="F896" s="149"/>
      <c r="G896" s="149"/>
      <c r="H896" s="177"/>
      <c r="I896" s="375"/>
      <c r="J896" s="817"/>
      <c r="K896" s="177"/>
      <c r="L896" s="177"/>
      <c r="M896" s="149"/>
    </row>
    <row r="897" spans="1:13" ht="19.5" customHeight="1">
      <c r="A897" s="157" t="s">
        <v>2821</v>
      </c>
      <c r="B897" s="157" t="s">
        <v>1571</v>
      </c>
      <c r="C897" s="759" t="s">
        <v>1118</v>
      </c>
      <c r="D897" s="156"/>
      <c r="E897" s="156"/>
      <c r="F897" s="156"/>
      <c r="G897" s="156"/>
      <c r="H897" s="157"/>
      <c r="I897" s="156"/>
      <c r="J897" s="818"/>
      <c r="K897" s="157"/>
      <c r="L897" s="157"/>
      <c r="M897" s="156"/>
    </row>
    <row r="898" spans="1:13" ht="19.5" customHeight="1">
      <c r="A898" s="157" t="s">
        <v>1900</v>
      </c>
      <c r="B898" s="157"/>
      <c r="C898" s="242">
        <v>22890</v>
      </c>
      <c r="D898" s="156"/>
      <c r="E898" s="156"/>
      <c r="F898" s="156"/>
      <c r="G898" s="156"/>
      <c r="H898" s="157" t="s">
        <v>2822</v>
      </c>
      <c r="I898" s="321">
        <v>1750</v>
      </c>
      <c r="J898" s="156" t="s">
        <v>227</v>
      </c>
      <c r="K898" s="157" t="s">
        <v>2590</v>
      </c>
      <c r="L898" s="157" t="s">
        <v>2823</v>
      </c>
      <c r="M898" s="156" t="s">
        <v>1124</v>
      </c>
    </row>
    <row r="899" spans="1:13" ht="19.5" customHeight="1">
      <c r="A899" s="157" t="s">
        <v>2824</v>
      </c>
      <c r="B899" s="157"/>
      <c r="C899" s="759"/>
      <c r="D899" s="156"/>
      <c r="E899" s="156"/>
      <c r="F899" s="156"/>
      <c r="G899" s="156"/>
      <c r="H899" s="157" t="s">
        <v>2825</v>
      </c>
      <c r="I899" s="156"/>
      <c r="J899" s="156" t="s">
        <v>748</v>
      </c>
      <c r="K899" s="157" t="s">
        <v>2591</v>
      </c>
      <c r="L899" s="157" t="s">
        <v>1119</v>
      </c>
      <c r="M899" s="156" t="s">
        <v>1126</v>
      </c>
    </row>
    <row r="900" spans="1:13" ht="19.5" customHeight="1">
      <c r="A900" s="157" t="s">
        <v>2826</v>
      </c>
      <c r="B900" s="157"/>
      <c r="C900" s="759"/>
      <c r="D900" s="156"/>
      <c r="E900" s="156"/>
      <c r="F900" s="156"/>
      <c r="G900" s="156"/>
      <c r="H900" s="157" t="s">
        <v>2735</v>
      </c>
      <c r="I900" s="321"/>
      <c r="J900" s="157"/>
      <c r="K900" s="157" t="s">
        <v>2839</v>
      </c>
      <c r="L900" s="157" t="s">
        <v>2837</v>
      </c>
      <c r="M900" s="157"/>
    </row>
    <row r="901" spans="1:13" ht="19.5" customHeight="1">
      <c r="A901" s="157" t="s">
        <v>2827</v>
      </c>
      <c r="B901" s="157"/>
      <c r="C901" s="759"/>
      <c r="D901" s="156"/>
      <c r="E901" s="156"/>
      <c r="F901" s="156"/>
      <c r="G901" s="156"/>
      <c r="H901" s="157" t="s">
        <v>1897</v>
      </c>
      <c r="I901" s="321">
        <v>1750</v>
      </c>
      <c r="J901" s="157"/>
      <c r="K901" s="157" t="s">
        <v>2838</v>
      </c>
      <c r="L901" s="157"/>
      <c r="M901" s="157"/>
    </row>
    <row r="902" spans="1:13" ht="19.5" customHeight="1">
      <c r="A902" s="257" t="s">
        <v>2828</v>
      </c>
      <c r="B902" s="257"/>
      <c r="C902" s="759"/>
      <c r="D902" s="156"/>
      <c r="E902" s="156"/>
      <c r="F902" s="156"/>
      <c r="G902" s="156"/>
      <c r="H902" s="157" t="s">
        <v>2829</v>
      </c>
      <c r="I902" s="156"/>
      <c r="J902" s="157"/>
      <c r="K902" s="157"/>
      <c r="L902" s="157" t="s">
        <v>2830</v>
      </c>
      <c r="M902" s="157"/>
    </row>
    <row r="903" spans="1:13" ht="19.5" customHeight="1">
      <c r="A903" s="146" t="s">
        <v>1943</v>
      </c>
      <c r="B903" s="157"/>
      <c r="C903" s="146"/>
      <c r="D903" s="146"/>
      <c r="E903" s="146"/>
      <c r="F903" s="146"/>
      <c r="G903" s="146"/>
      <c r="H903" s="157" t="s">
        <v>2831</v>
      </c>
      <c r="I903" s="156"/>
      <c r="J903" s="157"/>
      <c r="K903" s="157"/>
      <c r="L903" s="157" t="s">
        <v>2591</v>
      </c>
      <c r="M903" s="157"/>
    </row>
    <row r="904" spans="1:13" ht="19.5" customHeight="1">
      <c r="A904" s="257"/>
      <c r="B904" s="157"/>
      <c r="C904" s="146"/>
      <c r="D904" s="146"/>
      <c r="E904" s="146"/>
      <c r="F904" s="146"/>
      <c r="G904" s="146"/>
      <c r="H904" s="157" t="s">
        <v>1915</v>
      </c>
      <c r="I904" s="321">
        <v>3600</v>
      </c>
      <c r="J904" s="157"/>
      <c r="K904" s="157"/>
      <c r="L904" s="157" t="s">
        <v>2832</v>
      </c>
      <c r="M904" s="157"/>
    </row>
    <row r="905" spans="1:13" ht="19.5" customHeight="1">
      <c r="A905" s="257"/>
      <c r="B905" s="157"/>
      <c r="C905" s="146"/>
      <c r="D905" s="146"/>
      <c r="E905" s="146"/>
      <c r="F905" s="146"/>
      <c r="G905" s="146"/>
      <c r="H905" s="157" t="s">
        <v>2833</v>
      </c>
      <c r="I905" s="156"/>
      <c r="J905" s="157"/>
      <c r="K905" s="157"/>
      <c r="L905" s="157" t="s">
        <v>2834</v>
      </c>
      <c r="M905" s="157"/>
    </row>
    <row r="906" spans="1:13" ht="19.5" customHeight="1">
      <c r="A906" s="257"/>
      <c r="B906" s="157"/>
      <c r="C906" s="146"/>
      <c r="D906" s="146"/>
      <c r="E906" s="146"/>
      <c r="F906" s="146"/>
      <c r="G906" s="146"/>
      <c r="H906" s="157" t="s">
        <v>2835</v>
      </c>
      <c r="I906" s="156"/>
      <c r="J906" s="157"/>
      <c r="K906" s="157"/>
      <c r="L906" s="157" t="s">
        <v>304</v>
      </c>
      <c r="M906" s="157"/>
    </row>
    <row r="907" spans="1:13" ht="19.5" customHeight="1">
      <c r="A907" s="157"/>
      <c r="B907" s="157"/>
      <c r="C907" s="242"/>
      <c r="D907" s="156"/>
      <c r="E907" s="156"/>
      <c r="F907" s="156"/>
      <c r="G907" s="156"/>
      <c r="H907" s="157" t="s">
        <v>2836</v>
      </c>
      <c r="I907" s="321">
        <v>900</v>
      </c>
      <c r="J907" s="157"/>
      <c r="K907" s="157"/>
      <c r="L907" s="157"/>
      <c r="M907" s="156"/>
    </row>
    <row r="908" spans="1:13" ht="19.5" customHeight="1">
      <c r="A908" s="157"/>
      <c r="B908" s="157"/>
      <c r="C908" s="759"/>
      <c r="D908" s="156"/>
      <c r="E908" s="156"/>
      <c r="F908" s="156"/>
      <c r="G908" s="156"/>
      <c r="H908" s="157" t="s">
        <v>1894</v>
      </c>
      <c r="I908" s="156"/>
      <c r="J908" s="157"/>
      <c r="K908" s="157"/>
      <c r="L908" s="157"/>
      <c r="M908" s="156"/>
    </row>
    <row r="909" spans="1:13" ht="19.5" customHeight="1">
      <c r="A909" s="505"/>
      <c r="B909" s="505"/>
      <c r="C909" s="505"/>
      <c r="D909" s="505"/>
      <c r="E909" s="505"/>
      <c r="F909" s="505"/>
      <c r="G909" s="505"/>
      <c r="H909" s="505" t="s">
        <v>380</v>
      </c>
      <c r="I909" s="505"/>
      <c r="J909" s="505"/>
      <c r="K909" s="505"/>
      <c r="L909" s="505"/>
      <c r="M909" s="505"/>
    </row>
    <row r="910" spans="1:13" ht="19.5" customHeight="1">
      <c r="A910" s="999" t="s">
        <v>282</v>
      </c>
      <c r="B910" s="999"/>
      <c r="C910" s="612"/>
      <c r="D910" s="612"/>
      <c r="E910" s="612"/>
      <c r="F910" s="612"/>
      <c r="G910" s="612"/>
      <c r="H910" s="768"/>
      <c r="I910" s="722">
        <f>SUM(I898:I909)</f>
        <v>8000</v>
      </c>
      <c r="J910" s="628"/>
      <c r="K910" s="628"/>
      <c r="L910" s="628"/>
      <c r="M910" s="628"/>
    </row>
    <row r="911" spans="1:13" ht="19.5" customHeight="1">
      <c r="A911" s="141"/>
      <c r="B911" s="141"/>
      <c r="C911" s="142"/>
      <c r="D911" s="142"/>
      <c r="E911" s="142"/>
      <c r="F911" s="142"/>
      <c r="G911" s="142"/>
      <c r="H911" s="142"/>
      <c r="I911" s="784"/>
      <c r="J911" s="671"/>
      <c r="K911" s="142"/>
      <c r="L911" s="142"/>
      <c r="M911" s="671"/>
    </row>
    <row r="912" spans="1:13" ht="19.5" customHeight="1">
      <c r="A912" s="141"/>
      <c r="B912" s="141"/>
      <c r="C912" s="142"/>
      <c r="D912" s="142"/>
      <c r="E912" s="142"/>
      <c r="F912" s="142"/>
      <c r="G912" s="142"/>
      <c r="H912" s="142"/>
      <c r="I912" s="784"/>
      <c r="J912" s="671"/>
      <c r="K912" s="142"/>
      <c r="L912" s="142"/>
      <c r="M912" s="671"/>
    </row>
    <row r="913" spans="1:13" ht="19.5" customHeight="1">
      <c r="A913" s="9" t="s">
        <v>1469</v>
      </c>
      <c r="B913" s="10"/>
      <c r="C913" s="10"/>
      <c r="D913" s="11"/>
      <c r="E913" s="11"/>
      <c r="F913" s="11"/>
      <c r="G913" s="11"/>
      <c r="H913" s="10"/>
      <c r="I913" s="12"/>
      <c r="J913" s="11"/>
      <c r="K913" s="10"/>
      <c r="L913" s="10"/>
      <c r="M913" s="13"/>
    </row>
    <row r="914" spans="1:13" ht="19.5" customHeight="1">
      <c r="A914" s="9" t="s">
        <v>207</v>
      </c>
      <c r="B914" s="10"/>
      <c r="C914" s="10"/>
      <c r="D914" s="11"/>
      <c r="E914" s="11"/>
      <c r="F914" s="11"/>
      <c r="G914" s="11"/>
      <c r="H914" s="10"/>
      <c r="I914" s="12"/>
      <c r="J914" s="11"/>
      <c r="K914" s="10"/>
      <c r="L914" s="10"/>
      <c r="M914" s="13"/>
    </row>
    <row r="915" spans="1:13" ht="19.5" customHeight="1">
      <c r="A915" s="875" t="s">
        <v>1690</v>
      </c>
      <c r="B915" s="875"/>
      <c r="C915" s="875"/>
      <c r="D915" s="875"/>
      <c r="E915" s="875"/>
      <c r="F915" s="875"/>
      <c r="G915" s="875"/>
      <c r="H915" s="875"/>
      <c r="I915" s="875"/>
      <c r="J915" s="875"/>
      <c r="K915" s="875"/>
      <c r="L915" s="10"/>
      <c r="M915" s="13"/>
    </row>
    <row r="916" spans="1:13" ht="19.5" customHeight="1">
      <c r="A916" s="90" t="s">
        <v>3504</v>
      </c>
      <c r="B916" s="10"/>
      <c r="C916" s="10"/>
      <c r="D916" s="11"/>
      <c r="E916" s="11"/>
      <c r="F916" s="11"/>
      <c r="G916" s="11"/>
      <c r="H916" s="10"/>
      <c r="I916" s="12"/>
      <c r="J916" s="11"/>
      <c r="K916" s="10"/>
      <c r="L916" s="10"/>
      <c r="M916" s="13"/>
    </row>
    <row r="917" spans="1:13" ht="19.5" customHeight="1">
      <c r="A917" s="88" t="s">
        <v>3505</v>
      </c>
      <c r="B917" s="10"/>
      <c r="C917" s="10"/>
      <c r="D917" s="11"/>
      <c r="E917" s="11"/>
      <c r="F917" s="11"/>
      <c r="G917" s="11"/>
      <c r="H917" s="10"/>
      <c r="I917" s="12"/>
      <c r="J917" s="11"/>
      <c r="K917" s="10"/>
      <c r="L917" s="10"/>
      <c r="M917" s="13"/>
    </row>
    <row r="918" spans="1:13" ht="19.5" customHeight="1">
      <c r="A918" s="119" t="s">
        <v>2916</v>
      </c>
      <c r="B918" s="120"/>
      <c r="C918" s="120"/>
      <c r="D918" s="120"/>
      <c r="E918" s="120"/>
      <c r="F918" s="120"/>
      <c r="G918" s="120"/>
      <c r="H918" s="120"/>
      <c r="I918" s="120"/>
      <c r="J918" s="121"/>
      <c r="K918" s="120"/>
      <c r="L918" s="120"/>
      <c r="M918" s="237"/>
    </row>
    <row r="919" spans="1:13" ht="19.5" customHeight="1">
      <c r="A919" s="120" t="s">
        <v>2917</v>
      </c>
      <c r="B919" s="120"/>
      <c r="C919" s="120"/>
      <c r="D919" s="120"/>
      <c r="E919" s="120"/>
      <c r="F919" s="120"/>
      <c r="G919" s="120"/>
      <c r="H919" s="120"/>
      <c r="I919" s="120"/>
      <c r="J919" s="121"/>
      <c r="K919" s="120"/>
      <c r="L919" s="120"/>
      <c r="M919" s="237"/>
    </row>
    <row r="920" spans="1:13" ht="19.5" customHeight="1">
      <c r="A920" s="120" t="s">
        <v>2918</v>
      </c>
      <c r="B920" s="120"/>
      <c r="C920" s="120"/>
      <c r="D920" s="120"/>
      <c r="E920" s="120"/>
      <c r="F920" s="120"/>
      <c r="G920" s="120"/>
      <c r="H920" s="120"/>
      <c r="I920" s="120"/>
      <c r="J920" s="121"/>
      <c r="K920" s="120"/>
      <c r="L920" s="120"/>
      <c r="M920" s="237"/>
    </row>
    <row r="921" spans="1:13" ht="19.5" customHeight="1">
      <c r="A921" s="120" t="s">
        <v>2919</v>
      </c>
      <c r="B921" s="120"/>
      <c r="C921" s="120"/>
      <c r="D921" s="120"/>
      <c r="E921" s="120"/>
      <c r="F921" s="120"/>
      <c r="G921" s="120"/>
      <c r="H921" s="120"/>
      <c r="I921" s="120"/>
      <c r="J921" s="121"/>
      <c r="K921" s="120"/>
      <c r="L921" s="120"/>
      <c r="M921" s="237"/>
    </row>
    <row r="922" spans="1:13" ht="19.5" customHeight="1">
      <c r="A922" s="120" t="s">
        <v>2920</v>
      </c>
      <c r="B922" s="120"/>
      <c r="C922" s="120"/>
      <c r="D922" s="120"/>
      <c r="E922" s="120"/>
      <c r="F922" s="120"/>
      <c r="G922" s="120"/>
      <c r="H922" s="120"/>
      <c r="I922" s="120"/>
      <c r="J922" s="121"/>
      <c r="K922" s="120"/>
      <c r="L922" s="120"/>
      <c r="M922" s="237"/>
    </row>
    <row r="923" spans="1:13" ht="19.5" customHeight="1">
      <c r="A923" s="120" t="s">
        <v>2921</v>
      </c>
      <c r="B923" s="120"/>
      <c r="C923" s="120"/>
      <c r="D923" s="120"/>
      <c r="E923" s="120"/>
      <c r="F923" s="120"/>
      <c r="G923" s="120"/>
      <c r="H923" s="120"/>
      <c r="I923" s="120"/>
      <c r="J923" s="121"/>
      <c r="K923" s="120"/>
      <c r="L923" s="120"/>
      <c r="M923" s="237"/>
    </row>
    <row r="924" spans="1:13" ht="19.5" customHeight="1">
      <c r="A924" s="120" t="s">
        <v>2922</v>
      </c>
      <c r="B924" s="120"/>
      <c r="C924" s="120"/>
      <c r="D924" s="120"/>
      <c r="E924" s="120"/>
      <c r="F924" s="120"/>
      <c r="G924" s="120"/>
      <c r="H924" s="120"/>
      <c r="I924" s="120"/>
      <c r="J924" s="121"/>
      <c r="K924" s="120"/>
      <c r="L924" s="120"/>
      <c r="M924" s="237"/>
    </row>
    <row r="925" spans="1:13" ht="19.5" customHeight="1">
      <c r="A925" s="867" t="s">
        <v>20</v>
      </c>
      <c r="B925" s="867" t="s">
        <v>295</v>
      </c>
      <c r="C925" s="867" t="s">
        <v>296</v>
      </c>
      <c r="D925" s="869" t="s">
        <v>220</v>
      </c>
      <c r="E925" s="870"/>
      <c r="F925" s="870"/>
      <c r="G925" s="871"/>
      <c r="H925" s="867" t="s">
        <v>19</v>
      </c>
      <c r="I925" s="867" t="s">
        <v>221</v>
      </c>
      <c r="J925" s="876" t="s">
        <v>297</v>
      </c>
      <c r="K925" s="867" t="s">
        <v>222</v>
      </c>
      <c r="L925" s="867" t="s">
        <v>4</v>
      </c>
      <c r="M925" s="876" t="s">
        <v>2</v>
      </c>
    </row>
    <row r="926" spans="1:13" ht="19.5" customHeight="1">
      <c r="A926" s="868"/>
      <c r="B926" s="868"/>
      <c r="C926" s="868"/>
      <c r="D926" s="196">
        <v>1</v>
      </c>
      <c r="E926" s="196">
        <v>2</v>
      </c>
      <c r="F926" s="196">
        <v>3</v>
      </c>
      <c r="G926" s="196">
        <v>4</v>
      </c>
      <c r="H926" s="868"/>
      <c r="I926" s="868"/>
      <c r="J926" s="877"/>
      <c r="K926" s="868"/>
      <c r="L926" s="868"/>
      <c r="M926" s="877"/>
    </row>
    <row r="927" spans="1:13" ht="19.5" customHeight="1">
      <c r="A927" s="145" t="s">
        <v>2924</v>
      </c>
      <c r="B927" s="149" t="s">
        <v>2923</v>
      </c>
      <c r="C927" s="149" t="s">
        <v>967</v>
      </c>
      <c r="D927" s="145"/>
      <c r="E927" s="145"/>
      <c r="F927" s="145"/>
      <c r="G927" s="145"/>
      <c r="H927" s="574" t="s">
        <v>2934</v>
      </c>
      <c r="I927" s="151">
        <v>12000</v>
      </c>
      <c r="J927" s="311" t="s">
        <v>2596</v>
      </c>
      <c r="K927" s="145" t="s">
        <v>2939</v>
      </c>
      <c r="L927" s="145" t="s">
        <v>2949</v>
      </c>
      <c r="M927" s="311" t="s">
        <v>1246</v>
      </c>
    </row>
    <row r="928" spans="1:13" ht="19.5" customHeight="1">
      <c r="A928" s="146" t="s">
        <v>834</v>
      </c>
      <c r="B928" s="156" t="s">
        <v>748</v>
      </c>
      <c r="C928" s="329">
        <v>22890</v>
      </c>
      <c r="D928" s="146"/>
      <c r="E928" s="146"/>
      <c r="F928" s="146"/>
      <c r="G928" s="146"/>
      <c r="H928" s="574" t="s">
        <v>2935</v>
      </c>
      <c r="I928" s="151"/>
      <c r="J928" s="248" t="s">
        <v>748</v>
      </c>
      <c r="K928" s="146" t="s">
        <v>2944</v>
      </c>
      <c r="L928" s="146" t="s">
        <v>2950</v>
      </c>
      <c r="M928" s="248"/>
    </row>
    <row r="929" spans="1:13" ht="19.5" customHeight="1">
      <c r="A929" s="146" t="s">
        <v>2925</v>
      </c>
      <c r="B929" s="146"/>
      <c r="C929" s="146"/>
      <c r="D929" s="146"/>
      <c r="E929" s="146"/>
      <c r="F929" s="146"/>
      <c r="G929" s="146"/>
      <c r="H929" s="146" t="s">
        <v>2936</v>
      </c>
      <c r="I929" s="151"/>
      <c r="J929" s="130"/>
      <c r="K929" s="146" t="s">
        <v>2940</v>
      </c>
      <c r="L929" s="146" t="s">
        <v>2951</v>
      </c>
      <c r="M929" s="248"/>
    </row>
    <row r="930" spans="1:13" ht="19.5" customHeight="1">
      <c r="A930" s="146" t="s">
        <v>2926</v>
      </c>
      <c r="B930" s="146"/>
      <c r="C930" s="146"/>
      <c r="D930" s="146"/>
      <c r="E930" s="146"/>
      <c r="F930" s="146"/>
      <c r="G930" s="146"/>
      <c r="H930" s="146" t="s">
        <v>2937</v>
      </c>
      <c r="I930" s="151">
        <v>3000</v>
      </c>
      <c r="J930" s="130"/>
      <c r="K930" s="146" t="s">
        <v>2941</v>
      </c>
      <c r="L930" s="146" t="s">
        <v>2952</v>
      </c>
      <c r="M930" s="248"/>
    </row>
    <row r="931" spans="1:13" ht="19.5" customHeight="1">
      <c r="A931" s="146" t="s">
        <v>2927</v>
      </c>
      <c r="B931" s="146"/>
      <c r="C931" s="146"/>
      <c r="D931" s="146"/>
      <c r="E931" s="146"/>
      <c r="F931" s="146"/>
      <c r="G931" s="146"/>
      <c r="H931" s="158" t="s">
        <v>2938</v>
      </c>
      <c r="I931" s="236"/>
      <c r="J931" s="130"/>
      <c r="K931" s="146" t="s">
        <v>2942</v>
      </c>
      <c r="L931" s="146" t="s">
        <v>2953</v>
      </c>
      <c r="M931" s="248"/>
    </row>
    <row r="932" spans="1:13" ht="19.5" customHeight="1">
      <c r="A932" s="146" t="s">
        <v>2928</v>
      </c>
      <c r="B932" s="146"/>
      <c r="C932" s="146"/>
      <c r="D932" s="146"/>
      <c r="E932" s="146"/>
      <c r="F932" s="146"/>
      <c r="G932" s="146"/>
      <c r="H932" s="146"/>
      <c r="I932" s="151"/>
      <c r="J932" s="130"/>
      <c r="K932" s="146" t="s">
        <v>2943</v>
      </c>
      <c r="L932" s="146" t="s">
        <v>2954</v>
      </c>
      <c r="M932" s="248"/>
    </row>
    <row r="933" spans="1:13" ht="19.5" customHeight="1">
      <c r="A933" s="146" t="s">
        <v>2929</v>
      </c>
      <c r="B933" s="146"/>
      <c r="C933" s="146"/>
      <c r="D933" s="146"/>
      <c r="E933" s="146"/>
      <c r="F933" s="146"/>
      <c r="G933" s="146"/>
      <c r="H933" s="146"/>
      <c r="I933" s="151"/>
      <c r="J933" s="130"/>
      <c r="K933" s="146" t="s">
        <v>457</v>
      </c>
      <c r="L933" s="146" t="s">
        <v>2955</v>
      </c>
      <c r="M933" s="248"/>
    </row>
    <row r="934" spans="1:13" ht="19.5" customHeight="1">
      <c r="A934" s="152" t="s">
        <v>2930</v>
      </c>
      <c r="B934" s="174"/>
      <c r="C934" s="146"/>
      <c r="D934" s="146"/>
      <c r="E934" s="146"/>
      <c r="F934" s="146"/>
      <c r="G934" s="146"/>
      <c r="H934" s="146"/>
      <c r="I934" s="151"/>
      <c r="J934" s="130"/>
      <c r="K934" s="146" t="s">
        <v>2945</v>
      </c>
      <c r="L934" s="146" t="s">
        <v>2956</v>
      </c>
      <c r="M934" s="248"/>
    </row>
    <row r="935" spans="1:13" ht="19.5" customHeight="1">
      <c r="A935" s="146" t="s">
        <v>2931</v>
      </c>
      <c r="B935" s="253"/>
      <c r="C935" s="146"/>
      <c r="D935" s="146"/>
      <c r="E935" s="146"/>
      <c r="F935" s="146"/>
      <c r="G935" s="146"/>
      <c r="H935" s="146"/>
      <c r="I935" s="151"/>
      <c r="J935" s="130"/>
      <c r="K935" s="146" t="s">
        <v>2946</v>
      </c>
      <c r="L935" s="146" t="s">
        <v>2957</v>
      </c>
      <c r="M935" s="248"/>
    </row>
    <row r="936" spans="1:13" ht="19.5" customHeight="1">
      <c r="A936" s="146" t="s">
        <v>2932</v>
      </c>
      <c r="B936" s="312"/>
      <c r="C936" s="146"/>
      <c r="D936" s="146"/>
      <c r="E936" s="146"/>
      <c r="F936" s="146"/>
      <c r="G936" s="146"/>
      <c r="H936" s="146"/>
      <c r="I936" s="151"/>
      <c r="J936" s="130"/>
      <c r="K936" s="146" t="s">
        <v>2947</v>
      </c>
      <c r="L936" s="146" t="s">
        <v>2958</v>
      </c>
      <c r="M936" s="248"/>
    </row>
    <row r="937" spans="1:13" ht="19.5" customHeight="1">
      <c r="A937" s="146" t="s">
        <v>2933</v>
      </c>
      <c r="B937" s="146"/>
      <c r="C937" s="146"/>
      <c r="D937" s="146"/>
      <c r="E937" s="146"/>
      <c r="F937" s="146"/>
      <c r="G937" s="146"/>
      <c r="H937" s="146"/>
      <c r="I937" s="151"/>
      <c r="J937" s="130"/>
      <c r="K937" s="146" t="s">
        <v>2948</v>
      </c>
      <c r="L937" s="146" t="s">
        <v>2959</v>
      </c>
      <c r="M937" s="248"/>
    </row>
    <row r="938" spans="1:13" ht="19.5" customHeight="1">
      <c r="A938" s="313"/>
      <c r="B938" s="313"/>
      <c r="C938" s="313"/>
      <c r="D938" s="313"/>
      <c r="E938" s="313"/>
      <c r="F938" s="313"/>
      <c r="G938" s="314"/>
      <c r="H938" s="314"/>
      <c r="I938" s="315"/>
      <c r="J938" s="136"/>
      <c r="K938" s="313"/>
      <c r="L938" s="313" t="s">
        <v>2960</v>
      </c>
      <c r="M938" s="316"/>
    </row>
    <row r="939" spans="1:13" ht="19.5" customHeight="1">
      <c r="A939" s="313"/>
      <c r="B939" s="313"/>
      <c r="C939" s="313"/>
      <c r="D939" s="313"/>
      <c r="E939" s="313"/>
      <c r="F939" s="313"/>
      <c r="G939" s="314"/>
      <c r="H939" s="317" t="s">
        <v>380</v>
      </c>
      <c r="I939" s="315"/>
      <c r="J939" s="136"/>
      <c r="K939" s="313"/>
      <c r="L939" s="313"/>
      <c r="M939" s="316"/>
    </row>
    <row r="940" spans="1:13">
      <c r="A940" s="999" t="s">
        <v>282</v>
      </c>
      <c r="B940" s="999"/>
      <c r="C940" s="139"/>
      <c r="D940" s="139"/>
      <c r="E940" s="139"/>
      <c r="F940" s="999"/>
      <c r="G940" s="999"/>
      <c r="H940" s="999"/>
      <c r="I940" s="318">
        <f>SUM(I927:I937)</f>
        <v>15000</v>
      </c>
      <c r="J940" s="140"/>
      <c r="K940" s="139"/>
      <c r="L940" s="139"/>
      <c r="M940" s="249"/>
    </row>
    <row r="941" spans="1:13">
      <c r="A941" s="580"/>
      <c r="B941" s="580"/>
      <c r="C941" s="142"/>
      <c r="D941" s="142"/>
      <c r="E941" s="142"/>
      <c r="F941" s="580"/>
      <c r="G941" s="580"/>
      <c r="H941" s="580"/>
      <c r="I941" s="824"/>
      <c r="J941" s="143"/>
      <c r="K941" s="142"/>
      <c r="L941" s="142"/>
      <c r="M941" s="671"/>
    </row>
    <row r="942" spans="1:13" ht="18" customHeight="1">
      <c r="A942" s="382" t="s">
        <v>1470</v>
      </c>
      <c r="B942" s="10"/>
      <c r="C942" s="10"/>
      <c r="D942" s="11"/>
      <c r="E942" s="11"/>
      <c r="F942" s="11"/>
      <c r="G942" s="11"/>
      <c r="H942" s="10"/>
      <c r="I942" s="12"/>
      <c r="J942" s="11"/>
      <c r="K942" s="10"/>
      <c r="L942" s="10"/>
      <c r="M942" s="13"/>
    </row>
    <row r="943" spans="1:13" ht="18" customHeight="1">
      <c r="A943" s="382" t="s">
        <v>207</v>
      </c>
      <c r="B943" s="10"/>
      <c r="C943" s="10"/>
      <c r="D943" s="11"/>
      <c r="E943" s="11"/>
      <c r="F943" s="11"/>
      <c r="G943" s="11"/>
      <c r="H943" s="10"/>
      <c r="I943" s="12"/>
      <c r="J943" s="11"/>
      <c r="K943" s="10"/>
      <c r="L943" s="10"/>
      <c r="M943" s="13"/>
    </row>
    <row r="944" spans="1:13" ht="18" customHeight="1">
      <c r="A944" s="875" t="s">
        <v>1690</v>
      </c>
      <c r="B944" s="875"/>
      <c r="C944" s="875"/>
      <c r="D944" s="875"/>
      <c r="E944" s="875"/>
      <c r="F944" s="875"/>
      <c r="G944" s="875"/>
      <c r="H944" s="875"/>
      <c r="I944" s="875"/>
      <c r="J944" s="875"/>
      <c r="K944" s="875"/>
      <c r="L944" s="10"/>
      <c r="M944" s="13"/>
    </row>
    <row r="945" spans="1:13" ht="18" customHeight="1">
      <c r="A945" s="90" t="s">
        <v>3504</v>
      </c>
      <c r="B945" s="10"/>
      <c r="C945" s="10"/>
      <c r="D945" s="11"/>
      <c r="E945" s="11"/>
      <c r="F945" s="11"/>
      <c r="G945" s="11"/>
      <c r="H945" s="10"/>
      <c r="I945" s="12"/>
      <c r="J945" s="11"/>
      <c r="K945" s="10"/>
      <c r="L945" s="10"/>
      <c r="M945" s="13"/>
    </row>
    <row r="946" spans="1:13" ht="18" customHeight="1">
      <c r="A946" s="88" t="s">
        <v>3505</v>
      </c>
      <c r="B946" s="10"/>
      <c r="C946" s="10"/>
      <c r="D946" s="11"/>
      <c r="E946" s="11"/>
      <c r="F946" s="11"/>
      <c r="G946" s="11"/>
      <c r="H946" s="10"/>
      <c r="I946" s="12"/>
      <c r="J946" s="11"/>
      <c r="K946" s="10"/>
      <c r="L946" s="10"/>
      <c r="M946" s="13"/>
    </row>
    <row r="947" spans="1:13" ht="18" customHeight="1">
      <c r="A947" s="825" t="s">
        <v>2961</v>
      </c>
      <c r="B947" s="32"/>
      <c r="C947" s="32"/>
      <c r="D947" s="32"/>
      <c r="E947" s="32"/>
      <c r="F947" s="32"/>
      <c r="G947" s="32"/>
      <c r="H947" s="32"/>
      <c r="I947" s="32"/>
      <c r="J947" s="276"/>
      <c r="K947" s="32"/>
      <c r="L947" s="32"/>
      <c r="M947" s="32"/>
    </row>
    <row r="948" spans="1:13" ht="18" customHeight="1">
      <c r="A948" s="120" t="s">
        <v>1192</v>
      </c>
      <c r="B948" s="10" t="s">
        <v>2962</v>
      </c>
      <c r="C948" s="120"/>
      <c r="D948" s="120"/>
      <c r="E948" s="120"/>
      <c r="F948" s="120"/>
      <c r="G948" s="120"/>
      <c r="H948" s="120"/>
      <c r="I948" s="120"/>
      <c r="J948" s="121"/>
      <c r="K948" s="120"/>
      <c r="L948" s="120"/>
      <c r="M948" s="120"/>
    </row>
    <row r="949" spans="1:13" ht="18" customHeight="1">
      <c r="A949" s="120"/>
      <c r="B949" s="10" t="s">
        <v>2963</v>
      </c>
      <c r="C949" s="120"/>
      <c r="D949" s="120"/>
      <c r="E949" s="120"/>
      <c r="F949" s="120"/>
      <c r="G949" s="120"/>
      <c r="H949" s="120"/>
      <c r="I949" s="120"/>
      <c r="J949" s="121"/>
      <c r="K949" s="120"/>
      <c r="L949" s="120"/>
      <c r="M949" s="120"/>
    </row>
    <row r="950" spans="1:13" ht="18" customHeight="1">
      <c r="A950" s="120"/>
      <c r="B950" s="10" t="s">
        <v>2964</v>
      </c>
      <c r="C950" s="120"/>
      <c r="D950" s="120"/>
      <c r="E950" s="120"/>
      <c r="F950" s="120"/>
      <c r="G950" s="120"/>
      <c r="H950" s="120"/>
      <c r="I950" s="120"/>
      <c r="J950" s="121"/>
      <c r="K950" s="120"/>
      <c r="L950" s="120"/>
      <c r="M950" s="120"/>
    </row>
    <row r="951" spans="1:13" ht="18" customHeight="1">
      <c r="A951" s="120" t="s">
        <v>2967</v>
      </c>
      <c r="B951" s="120" t="s">
        <v>2968</v>
      </c>
      <c r="C951" s="120"/>
      <c r="D951" s="120"/>
      <c r="E951" s="120"/>
      <c r="F951" s="120"/>
      <c r="G951" s="120"/>
      <c r="H951" s="120"/>
      <c r="I951" s="120"/>
      <c r="J951" s="121"/>
      <c r="K951" s="120"/>
      <c r="L951" s="120"/>
      <c r="M951" s="120"/>
    </row>
    <row r="952" spans="1:13" ht="18" customHeight="1">
      <c r="A952" s="120"/>
      <c r="B952" s="120" t="s">
        <v>2966</v>
      </c>
      <c r="C952" s="120"/>
      <c r="D952" s="120"/>
      <c r="E952" s="120"/>
      <c r="F952" s="120"/>
      <c r="G952" s="120"/>
      <c r="H952" s="120"/>
      <c r="I952" s="120"/>
      <c r="J952" s="121"/>
      <c r="K952" s="120"/>
      <c r="L952" s="120"/>
      <c r="M952" s="120"/>
    </row>
    <row r="953" spans="1:13" ht="18" customHeight="1">
      <c r="A953" s="120"/>
      <c r="B953" s="120" t="s">
        <v>2965</v>
      </c>
      <c r="C953" s="120"/>
      <c r="D953" s="120"/>
      <c r="E953" s="120"/>
      <c r="F953" s="120"/>
      <c r="G953" s="120"/>
      <c r="H953" s="120"/>
      <c r="I953" s="120"/>
      <c r="J953" s="121"/>
      <c r="K953" s="120"/>
      <c r="L953" s="120"/>
      <c r="M953" s="120"/>
    </row>
    <row r="954" spans="1:13" ht="18" customHeight="1">
      <c r="A954" s="120" t="s">
        <v>2969</v>
      </c>
      <c r="B954" s="120"/>
      <c r="C954" s="120"/>
      <c r="D954" s="120"/>
      <c r="E954" s="120"/>
      <c r="F954" s="120"/>
      <c r="G954" s="120"/>
      <c r="H954" s="120"/>
      <c r="I954" s="120"/>
      <c r="J954" s="121"/>
      <c r="K954" s="120"/>
      <c r="L954" s="120"/>
      <c r="M954" s="120"/>
    </row>
    <row r="955" spans="1:13" ht="18" customHeight="1">
      <c r="A955" s="867" t="s">
        <v>20</v>
      </c>
      <c r="B955" s="867" t="s">
        <v>295</v>
      </c>
      <c r="C955" s="867" t="s">
        <v>296</v>
      </c>
      <c r="D955" s="869" t="s">
        <v>220</v>
      </c>
      <c r="E955" s="870"/>
      <c r="F955" s="870"/>
      <c r="G955" s="871"/>
      <c r="H955" s="867" t="s">
        <v>19</v>
      </c>
      <c r="I955" s="867" t="s">
        <v>221</v>
      </c>
      <c r="J955" s="876" t="s">
        <v>297</v>
      </c>
      <c r="K955" s="867" t="s">
        <v>222</v>
      </c>
      <c r="L955" s="867" t="s">
        <v>4</v>
      </c>
      <c r="M955" s="867" t="s">
        <v>2</v>
      </c>
    </row>
    <row r="956" spans="1:13" ht="18" customHeight="1">
      <c r="A956" s="868"/>
      <c r="B956" s="868"/>
      <c r="C956" s="868"/>
      <c r="D956" s="196">
        <v>1</v>
      </c>
      <c r="E956" s="196">
        <v>2</v>
      </c>
      <c r="F956" s="196">
        <v>3</v>
      </c>
      <c r="G956" s="196">
        <v>4</v>
      </c>
      <c r="H956" s="868"/>
      <c r="I956" s="868"/>
      <c r="J956" s="877"/>
      <c r="K956" s="868"/>
      <c r="L956" s="868"/>
      <c r="M956" s="868"/>
    </row>
    <row r="957" spans="1:13" ht="18" customHeight="1">
      <c r="A957" s="145" t="s">
        <v>2970</v>
      </c>
      <c r="B957" s="149" t="s">
        <v>2980</v>
      </c>
      <c r="C957" s="793">
        <v>22555</v>
      </c>
      <c r="D957" s="149"/>
      <c r="E957" s="149"/>
      <c r="F957" s="149"/>
      <c r="G957" s="149"/>
      <c r="H957" s="828" t="s">
        <v>345</v>
      </c>
      <c r="I957" s="320">
        <v>500</v>
      </c>
      <c r="J957" s="127" t="s">
        <v>227</v>
      </c>
      <c r="K957" s="145"/>
      <c r="L957" s="145" t="s">
        <v>2985</v>
      </c>
      <c r="M957" s="145" t="s">
        <v>566</v>
      </c>
    </row>
    <row r="958" spans="1:13" ht="18" customHeight="1">
      <c r="A958" s="146" t="s">
        <v>2971</v>
      </c>
      <c r="B958" s="156" t="s">
        <v>2981</v>
      </c>
      <c r="C958" s="106">
        <v>22586</v>
      </c>
      <c r="D958" s="146"/>
      <c r="E958" s="146"/>
      <c r="F958" s="146"/>
      <c r="G958" s="146"/>
      <c r="H958" s="259" t="s">
        <v>2975</v>
      </c>
      <c r="I958" s="259"/>
      <c r="J958" s="42"/>
      <c r="K958" s="146"/>
      <c r="L958" s="146" t="s">
        <v>2986</v>
      </c>
      <c r="M958" s="146" t="s">
        <v>2991</v>
      </c>
    </row>
    <row r="959" spans="1:13" ht="18" customHeight="1">
      <c r="A959" s="574" t="s">
        <v>2972</v>
      </c>
      <c r="B959" s="156" t="s">
        <v>2982</v>
      </c>
      <c r="C959" s="146"/>
      <c r="D959" s="146"/>
      <c r="E959" s="146"/>
      <c r="F959" s="146"/>
      <c r="G959" s="146"/>
      <c r="H959" s="146"/>
      <c r="I959" s="321"/>
      <c r="J959" s="130"/>
      <c r="K959" s="146"/>
      <c r="L959" s="146" t="s">
        <v>732</v>
      </c>
      <c r="M959" s="146"/>
    </row>
    <row r="960" spans="1:13" ht="18" customHeight="1">
      <c r="A960" s="146" t="s">
        <v>2973</v>
      </c>
      <c r="B960" s="156"/>
      <c r="C960" s="146"/>
      <c r="D960" s="146"/>
      <c r="E960" s="146"/>
      <c r="F960" s="146"/>
      <c r="G960" s="146"/>
      <c r="H960" s="24"/>
      <c r="I960" s="322"/>
      <c r="J960" s="130"/>
      <c r="K960" s="146"/>
      <c r="L960" s="146" t="s">
        <v>2987</v>
      </c>
      <c r="M960" s="146"/>
    </row>
    <row r="961" spans="1:13" ht="18" customHeight="1">
      <c r="A961" s="146" t="s">
        <v>2974</v>
      </c>
      <c r="B961" s="104" t="s">
        <v>2979</v>
      </c>
      <c r="C961" s="152" t="s">
        <v>1431</v>
      </c>
      <c r="D961" s="146"/>
      <c r="E961" s="146"/>
      <c r="F961" s="146"/>
      <c r="G961" s="146"/>
      <c r="H961" s="24" t="s">
        <v>2976</v>
      </c>
      <c r="I961" s="321">
        <v>1500</v>
      </c>
      <c r="J961" s="130"/>
      <c r="K961" s="157" t="s">
        <v>2983</v>
      </c>
      <c r="L961" s="146" t="s">
        <v>2988</v>
      </c>
      <c r="M961" s="146"/>
    </row>
    <row r="962" spans="1:13" ht="18" customHeight="1">
      <c r="A962" s="146"/>
      <c r="B962" s="24"/>
      <c r="C962" s="146"/>
      <c r="D962" s="146"/>
      <c r="E962" s="146"/>
      <c r="F962" s="146"/>
      <c r="G962" s="146"/>
      <c r="H962" s="24" t="s">
        <v>2977</v>
      </c>
      <c r="I962" s="321"/>
      <c r="J962" s="130"/>
      <c r="K962" s="157" t="s">
        <v>2984</v>
      </c>
      <c r="L962" s="146" t="s">
        <v>2480</v>
      </c>
      <c r="M962" s="146"/>
    </row>
    <row r="963" spans="1:13" ht="18" customHeight="1">
      <c r="A963" s="146"/>
      <c r="B963" s="24"/>
      <c r="C963" s="146"/>
      <c r="D963" s="146"/>
      <c r="E963" s="146"/>
      <c r="F963" s="146"/>
      <c r="G963" s="146"/>
      <c r="H963" s="146" t="s">
        <v>2978</v>
      </c>
      <c r="I963" s="321"/>
      <c r="J963" s="130"/>
      <c r="K963" s="157" t="s">
        <v>755</v>
      </c>
      <c r="L963" s="24" t="s">
        <v>2989</v>
      </c>
      <c r="M963" s="146"/>
    </row>
    <row r="964" spans="1:13" ht="18" customHeight="1">
      <c r="A964" s="146"/>
      <c r="B964" s="24"/>
      <c r="C964" s="146"/>
      <c r="D964" s="146"/>
      <c r="E964" s="146"/>
      <c r="F964" s="146"/>
      <c r="G964" s="146"/>
      <c r="H964" s="146" t="s">
        <v>2992</v>
      </c>
      <c r="I964" s="321">
        <v>8000</v>
      </c>
      <c r="J964" s="130"/>
      <c r="K964" s="826">
        <v>1</v>
      </c>
      <c r="L964" s="146" t="s">
        <v>2990</v>
      </c>
      <c r="M964" s="146"/>
    </row>
    <row r="965" spans="1:13" ht="18" customHeight="1">
      <c r="A965" s="146"/>
      <c r="B965" s="24"/>
      <c r="C965" s="146"/>
      <c r="D965" s="146"/>
      <c r="E965" s="146"/>
      <c r="F965" s="146"/>
      <c r="G965" s="146"/>
      <c r="H965" s="146" t="s">
        <v>2993</v>
      </c>
      <c r="I965" s="321">
        <v>1140</v>
      </c>
      <c r="J965" s="130"/>
      <c r="K965" s="146"/>
      <c r="L965" s="146"/>
      <c r="M965" s="146"/>
    </row>
    <row r="966" spans="1:13" ht="18" customHeight="1">
      <c r="A966" s="146"/>
      <c r="B966" s="24"/>
      <c r="C966" s="146"/>
      <c r="D966" s="146"/>
      <c r="E966" s="146"/>
      <c r="F966" s="146"/>
      <c r="G966" s="146"/>
      <c r="H966" s="146" t="s">
        <v>2994</v>
      </c>
      <c r="I966" s="321">
        <v>1500</v>
      </c>
      <c r="J966" s="130"/>
      <c r="K966" s="146"/>
      <c r="L966" s="146"/>
      <c r="M966" s="146"/>
    </row>
    <row r="967" spans="1:13" ht="18" customHeight="1">
      <c r="A967" s="829" t="s">
        <v>3000</v>
      </c>
      <c r="B967" s="24"/>
      <c r="C967" s="152" t="s">
        <v>3001</v>
      </c>
      <c r="D967" s="146"/>
      <c r="E967" s="146"/>
      <c r="F967" s="146"/>
      <c r="G967" s="146"/>
      <c r="H967" s="146" t="s">
        <v>2998</v>
      </c>
      <c r="I967" s="321">
        <v>2360</v>
      </c>
      <c r="J967" s="130"/>
      <c r="K967" s="146"/>
      <c r="L967" s="146"/>
      <c r="M967" s="146"/>
    </row>
    <row r="968" spans="1:13" ht="18" customHeight="1">
      <c r="A968" s="259" t="s">
        <v>2999</v>
      </c>
      <c r="B968" s="146"/>
      <c r="C968" s="146"/>
      <c r="D968" s="146"/>
      <c r="E968" s="146"/>
      <c r="F968" s="146"/>
      <c r="G968" s="146"/>
      <c r="H968" s="24" t="s">
        <v>2995</v>
      </c>
      <c r="I968" s="156"/>
      <c r="J968" s="130"/>
      <c r="K968" s="146"/>
      <c r="L968" s="146"/>
      <c r="M968" s="146"/>
    </row>
    <row r="969" spans="1:13" ht="18" customHeight="1">
      <c r="A969" s="24"/>
      <c r="B969" s="146"/>
      <c r="C969" s="146"/>
      <c r="D969" s="146"/>
      <c r="E969" s="146"/>
      <c r="F969" s="146"/>
      <c r="G969" s="146"/>
      <c r="H969" s="146" t="s">
        <v>2996</v>
      </c>
      <c r="I969" s="321"/>
      <c r="J969" s="130"/>
      <c r="K969" s="146"/>
      <c r="L969" s="146"/>
      <c r="M969" s="146"/>
    </row>
    <row r="970" spans="1:13" ht="18" customHeight="1">
      <c r="A970" s="146"/>
      <c r="B970" s="146"/>
      <c r="C970" s="146"/>
      <c r="D970" s="146"/>
      <c r="E970" s="146"/>
      <c r="F970" s="146"/>
      <c r="G970" s="146"/>
      <c r="H970" s="146" t="s">
        <v>2997</v>
      </c>
      <c r="I970" s="321"/>
      <c r="J970" s="130"/>
      <c r="K970" s="146"/>
      <c r="L970" s="146"/>
      <c r="M970" s="146"/>
    </row>
    <row r="971" spans="1:13" ht="18" customHeight="1">
      <c r="A971" s="159"/>
      <c r="B971" s="159"/>
      <c r="C971" s="159"/>
      <c r="D971" s="159"/>
      <c r="E971" s="159"/>
      <c r="F971" s="159"/>
      <c r="G971" s="159"/>
      <c r="H971" s="325" t="s">
        <v>380</v>
      </c>
      <c r="I971" s="576"/>
      <c r="J971" s="138"/>
      <c r="K971" s="324"/>
      <c r="L971" s="59"/>
      <c r="M971" s="324"/>
    </row>
    <row r="972" spans="1:13" ht="18" customHeight="1">
      <c r="A972" s="999" t="s">
        <v>282</v>
      </c>
      <c r="B972" s="999"/>
      <c r="C972" s="139"/>
      <c r="D972" s="139"/>
      <c r="E972" s="139"/>
      <c r="F972" s="827"/>
      <c r="G972" s="612"/>
      <c r="H972" s="612"/>
      <c r="I972" s="318">
        <f>SUM(I957:I969)</f>
        <v>15000</v>
      </c>
      <c r="J972" s="140"/>
      <c r="K972" s="139"/>
      <c r="L972" s="139"/>
      <c r="M972" s="249"/>
    </row>
    <row r="973" spans="1:13" ht="18" customHeight="1">
      <c r="A973" s="9" t="s">
        <v>1511</v>
      </c>
      <c r="B973" s="10"/>
      <c r="C973" s="10"/>
      <c r="D973" s="11"/>
      <c r="E973" s="11"/>
      <c r="F973" s="11"/>
      <c r="G973" s="11"/>
      <c r="H973" s="10"/>
      <c r="I973" s="12"/>
      <c r="J973" s="11"/>
      <c r="K973" s="10"/>
      <c r="L973" s="10"/>
      <c r="M973" s="13"/>
    </row>
    <row r="974" spans="1:13" ht="18" customHeight="1">
      <c r="A974" s="9" t="s">
        <v>207</v>
      </c>
      <c r="B974" s="10"/>
      <c r="C974" s="10"/>
      <c r="D974" s="11"/>
      <c r="E974" s="11"/>
      <c r="F974" s="11"/>
      <c r="G974" s="11"/>
      <c r="H974" s="10"/>
      <c r="I974" s="12"/>
      <c r="J974" s="11"/>
      <c r="K974" s="10"/>
      <c r="L974" s="10"/>
      <c r="M974" s="13"/>
    </row>
    <row r="975" spans="1:13" ht="18" customHeight="1">
      <c r="A975" s="875" t="s">
        <v>1690</v>
      </c>
      <c r="B975" s="875"/>
      <c r="C975" s="875"/>
      <c r="D975" s="875"/>
      <c r="E975" s="875"/>
      <c r="F975" s="875"/>
      <c r="G975" s="875"/>
      <c r="H975" s="875"/>
      <c r="I975" s="875"/>
      <c r="J975" s="875"/>
      <c r="K975" s="875"/>
      <c r="L975" s="10"/>
      <c r="M975" s="13"/>
    </row>
    <row r="976" spans="1:13" ht="18" customHeight="1">
      <c r="A976" s="90" t="s">
        <v>3506</v>
      </c>
      <c r="B976" s="10"/>
      <c r="C976" s="10"/>
      <c r="D976" s="11"/>
      <c r="E976" s="11"/>
      <c r="F976" s="11"/>
      <c r="G976" s="11"/>
      <c r="H976" s="10"/>
      <c r="I976" s="12"/>
      <c r="J976" s="11"/>
      <c r="K976" s="10"/>
      <c r="L976" s="10"/>
      <c r="M976" s="13"/>
    </row>
    <row r="977" spans="1:13" ht="18" customHeight="1">
      <c r="A977" s="88" t="s">
        <v>3507</v>
      </c>
      <c r="B977" s="10"/>
      <c r="C977" s="10"/>
      <c r="D977" s="11"/>
      <c r="E977" s="11"/>
      <c r="F977" s="11"/>
      <c r="G977" s="11"/>
      <c r="H977" s="10"/>
      <c r="I977" s="12"/>
      <c r="J977" s="11"/>
      <c r="K977" s="10"/>
      <c r="L977" s="10"/>
      <c r="M977" s="13"/>
    </row>
    <row r="978" spans="1:13" ht="18" customHeight="1">
      <c r="A978" s="119" t="s">
        <v>3002</v>
      </c>
      <c r="B978" s="32"/>
      <c r="C978" s="32"/>
      <c r="D978" s="32"/>
      <c r="E978" s="32"/>
      <c r="F978" s="32"/>
      <c r="G978" s="32"/>
      <c r="H978" s="32"/>
      <c r="I978" s="32"/>
      <c r="J978" s="276"/>
      <c r="K978" s="32"/>
      <c r="L978" s="32"/>
      <c r="M978" s="32"/>
    </row>
    <row r="979" spans="1:13" ht="18" customHeight="1">
      <c r="A979" s="120" t="s">
        <v>3003</v>
      </c>
      <c r="B979" s="120"/>
      <c r="C979" s="120" t="s">
        <v>3004</v>
      </c>
      <c r="D979" s="120"/>
      <c r="E979" s="120"/>
      <c r="F979" s="120"/>
      <c r="G979" s="120"/>
      <c r="H979" s="120"/>
      <c r="I979" s="120" t="s">
        <v>3005</v>
      </c>
      <c r="J979" s="121"/>
      <c r="K979" s="120"/>
      <c r="L979" s="120"/>
      <c r="M979" s="120"/>
    </row>
    <row r="980" spans="1:13" ht="18" customHeight="1">
      <c r="A980" s="120" t="s">
        <v>3006</v>
      </c>
      <c r="B980" s="120"/>
      <c r="C980" s="120"/>
      <c r="D980" s="120"/>
      <c r="E980" s="120"/>
      <c r="F980" s="120"/>
      <c r="G980" s="120"/>
      <c r="H980" s="120"/>
      <c r="I980" s="120"/>
      <c r="J980" s="121"/>
      <c r="K980" s="120"/>
      <c r="L980" s="120"/>
      <c r="M980" s="120"/>
    </row>
    <row r="981" spans="1:13" ht="18" customHeight="1">
      <c r="A981" s="120" t="s">
        <v>3007</v>
      </c>
      <c r="B981" s="120"/>
      <c r="C981" s="120"/>
      <c r="D981" s="120"/>
      <c r="E981" s="120"/>
      <c r="F981" s="120"/>
      <c r="G981" s="120"/>
      <c r="H981" s="120"/>
      <c r="I981" s="120"/>
      <c r="J981" s="121"/>
      <c r="K981" s="120"/>
      <c r="L981" s="120"/>
      <c r="M981" s="120"/>
    </row>
    <row r="982" spans="1:13" ht="18" customHeight="1">
      <c r="A982" s="120" t="s">
        <v>3008</v>
      </c>
      <c r="B982" s="120"/>
      <c r="C982" s="120"/>
      <c r="D982" s="120"/>
      <c r="E982" s="120"/>
      <c r="F982" s="120"/>
      <c r="G982" s="120"/>
      <c r="H982" s="120"/>
      <c r="I982" s="120"/>
      <c r="J982" s="121"/>
      <c r="K982" s="120"/>
      <c r="L982" s="120"/>
      <c r="M982" s="120"/>
    </row>
    <row r="983" spans="1:13" ht="18" customHeight="1">
      <c r="A983" s="867" t="s">
        <v>20</v>
      </c>
      <c r="B983" s="867" t="s">
        <v>295</v>
      </c>
      <c r="C983" s="867" t="s">
        <v>296</v>
      </c>
      <c r="D983" s="869" t="s">
        <v>220</v>
      </c>
      <c r="E983" s="870"/>
      <c r="F983" s="870"/>
      <c r="G983" s="871"/>
      <c r="H983" s="867" t="s">
        <v>19</v>
      </c>
      <c r="I983" s="867" t="s">
        <v>221</v>
      </c>
      <c r="J983" s="876" t="s">
        <v>297</v>
      </c>
      <c r="K983" s="867" t="s">
        <v>222</v>
      </c>
      <c r="L983" s="867" t="s">
        <v>4</v>
      </c>
      <c r="M983" s="867" t="s">
        <v>2</v>
      </c>
    </row>
    <row r="984" spans="1:13" ht="18" customHeight="1">
      <c r="A984" s="868"/>
      <c r="B984" s="868"/>
      <c r="C984" s="868"/>
      <c r="D984" s="196">
        <v>1</v>
      </c>
      <c r="E984" s="196">
        <v>2</v>
      </c>
      <c r="F984" s="196">
        <v>3</v>
      </c>
      <c r="G984" s="196">
        <v>4</v>
      </c>
      <c r="H984" s="868"/>
      <c r="I984" s="868"/>
      <c r="J984" s="877"/>
      <c r="K984" s="868"/>
      <c r="L984" s="868"/>
      <c r="M984" s="868"/>
    </row>
    <row r="985" spans="1:13" ht="18" customHeight="1">
      <c r="A985" s="145" t="s">
        <v>3009</v>
      </c>
      <c r="B985" s="145" t="s">
        <v>2980</v>
      </c>
      <c r="C985" s="319" t="s">
        <v>439</v>
      </c>
      <c r="D985" s="149"/>
      <c r="E985" s="149"/>
      <c r="F985" s="149"/>
      <c r="G985" s="149"/>
      <c r="H985" s="164" t="s">
        <v>2325</v>
      </c>
      <c r="I985" s="320">
        <v>10000</v>
      </c>
      <c r="J985" s="311" t="s">
        <v>227</v>
      </c>
      <c r="K985" s="145" t="s">
        <v>3020</v>
      </c>
      <c r="L985" s="145" t="s">
        <v>783</v>
      </c>
      <c r="M985" s="145" t="s">
        <v>3027</v>
      </c>
    </row>
    <row r="986" spans="1:13" ht="18" customHeight="1">
      <c r="A986" s="146" t="s">
        <v>3010</v>
      </c>
      <c r="B986" s="146" t="s">
        <v>3012</v>
      </c>
      <c r="C986" s="24"/>
      <c r="D986" s="146"/>
      <c r="E986" s="146"/>
      <c r="F986" s="146"/>
      <c r="G986" s="146"/>
      <c r="H986" s="259" t="s">
        <v>3015</v>
      </c>
      <c r="I986" s="255"/>
      <c r="J986" s="45" t="s">
        <v>748</v>
      </c>
      <c r="K986" s="146" t="s">
        <v>3021</v>
      </c>
      <c r="L986" s="146" t="s">
        <v>3023</v>
      </c>
      <c r="M986" s="146"/>
    </row>
    <row r="987" spans="1:13" ht="18" customHeight="1">
      <c r="A987" s="146" t="s">
        <v>3011</v>
      </c>
      <c r="B987" s="146" t="s">
        <v>3013</v>
      </c>
      <c r="C987" s="146"/>
      <c r="D987" s="146"/>
      <c r="E987" s="146"/>
      <c r="F987" s="146"/>
      <c r="G987" s="146"/>
      <c r="H987" s="146" t="s">
        <v>345</v>
      </c>
      <c r="I987" s="321">
        <v>2000</v>
      </c>
      <c r="J987" s="130"/>
      <c r="K987" s="146" t="s">
        <v>3022</v>
      </c>
      <c r="L987" s="146" t="s">
        <v>3024</v>
      </c>
      <c r="M987" s="146"/>
    </row>
    <row r="988" spans="1:13" ht="18" customHeight="1">
      <c r="A988" s="146"/>
      <c r="B988" s="146" t="s">
        <v>3014</v>
      </c>
      <c r="C988" s="146"/>
      <c r="D988" s="146"/>
      <c r="E988" s="146"/>
      <c r="F988" s="146"/>
      <c r="G988" s="146"/>
      <c r="H988" s="146" t="s">
        <v>3016</v>
      </c>
      <c r="I988" s="321"/>
      <c r="J988" s="130"/>
      <c r="K988" s="146"/>
      <c r="L988" s="146" t="s">
        <v>3025</v>
      </c>
      <c r="M988" s="146"/>
    </row>
    <row r="989" spans="1:13" ht="18" customHeight="1">
      <c r="A989" s="146"/>
      <c r="B989" s="146"/>
      <c r="C989" s="146"/>
      <c r="D989" s="146"/>
      <c r="E989" s="146"/>
      <c r="F989" s="146"/>
      <c r="G989" s="146"/>
      <c r="H989" s="146" t="s">
        <v>440</v>
      </c>
      <c r="I989" s="321">
        <v>2800</v>
      </c>
      <c r="J989" s="130"/>
      <c r="K989" s="146"/>
      <c r="L989" s="146" t="s">
        <v>3026</v>
      </c>
      <c r="M989" s="146"/>
    </row>
    <row r="990" spans="1:13" ht="18" customHeight="1">
      <c r="A990" s="146"/>
      <c r="B990" s="146"/>
      <c r="C990" s="146"/>
      <c r="D990" s="146"/>
      <c r="E990" s="146"/>
      <c r="F990" s="146"/>
      <c r="G990" s="146"/>
      <c r="H990" s="146" t="s">
        <v>3017</v>
      </c>
      <c r="I990" s="321"/>
      <c r="J990" s="130"/>
      <c r="K990" s="146"/>
      <c r="L990" s="146" t="s">
        <v>2585</v>
      </c>
      <c r="M990" s="146"/>
    </row>
    <row r="991" spans="1:13" ht="18" customHeight="1">
      <c r="A991" s="146"/>
      <c r="B991" s="146"/>
      <c r="C991" s="146"/>
      <c r="D991" s="146"/>
      <c r="E991" s="146"/>
      <c r="F991" s="146"/>
      <c r="G991" s="146"/>
      <c r="H991" s="146" t="s">
        <v>3018</v>
      </c>
      <c r="I991" s="321">
        <v>5200</v>
      </c>
      <c r="J991" s="130"/>
      <c r="K991" s="146"/>
      <c r="L991" s="146"/>
      <c r="M991" s="146"/>
    </row>
    <row r="992" spans="1:13" ht="18" customHeight="1">
      <c r="A992" s="146"/>
      <c r="B992" s="146"/>
      <c r="C992" s="146"/>
      <c r="D992" s="146"/>
      <c r="E992" s="146"/>
      <c r="F992" s="146"/>
      <c r="G992" s="146"/>
      <c r="H992" s="24" t="s">
        <v>3019</v>
      </c>
      <c r="I992" s="322"/>
      <c r="J992" s="130"/>
      <c r="K992" s="146"/>
      <c r="L992" s="146"/>
      <c r="M992" s="146"/>
    </row>
    <row r="993" spans="1:13" ht="18" customHeight="1">
      <c r="A993" s="146"/>
      <c r="B993" s="24"/>
      <c r="C993" s="146"/>
      <c r="D993" s="146"/>
      <c r="E993" s="146"/>
      <c r="F993" s="146"/>
      <c r="G993" s="146"/>
      <c r="H993" s="146"/>
      <c r="I993" s="321"/>
      <c r="J993" s="130"/>
      <c r="K993" s="146"/>
      <c r="L993" s="146"/>
      <c r="M993" s="146"/>
    </row>
    <row r="994" spans="1:13" ht="18" customHeight="1">
      <c r="A994" s="146"/>
      <c r="B994" s="146"/>
      <c r="C994" s="146"/>
      <c r="D994" s="146"/>
      <c r="E994" s="146"/>
      <c r="F994" s="146"/>
      <c r="G994" s="146"/>
      <c r="H994" s="24"/>
      <c r="I994" s="156"/>
      <c r="J994" s="130"/>
      <c r="K994" s="146"/>
      <c r="L994" s="146"/>
      <c r="M994" s="146"/>
    </row>
    <row r="995" spans="1:13" ht="18" customHeight="1">
      <c r="A995" s="24"/>
      <c r="B995" s="146"/>
      <c r="C995" s="146"/>
      <c r="D995" s="146"/>
      <c r="E995" s="146"/>
      <c r="F995" s="146"/>
      <c r="G995" s="146"/>
      <c r="H995" s="146"/>
      <c r="I995" s="321"/>
      <c r="J995" s="130"/>
      <c r="K995" s="146"/>
      <c r="L995" s="146"/>
      <c r="M995" s="146"/>
    </row>
    <row r="996" spans="1:13" ht="18" customHeight="1">
      <c r="A996" s="146"/>
      <c r="B996" s="146"/>
      <c r="C996" s="146"/>
      <c r="D996" s="146"/>
      <c r="E996" s="146"/>
      <c r="F996" s="146"/>
      <c r="G996" s="146"/>
      <c r="H996" s="146"/>
      <c r="I996" s="321"/>
      <c r="J996" s="130"/>
      <c r="K996" s="146"/>
      <c r="L996" s="146"/>
      <c r="M996" s="146"/>
    </row>
    <row r="997" spans="1:13" ht="18" customHeight="1">
      <c r="A997" s="146"/>
      <c r="B997" s="146"/>
      <c r="C997" s="146"/>
      <c r="D997" s="146"/>
      <c r="E997" s="146"/>
      <c r="F997" s="146"/>
      <c r="G997" s="146"/>
      <c r="H997" s="323" t="s">
        <v>380</v>
      </c>
      <c r="I997" s="156"/>
      <c r="J997" s="130"/>
      <c r="K997" s="253"/>
      <c r="L997" s="24"/>
      <c r="M997" s="253"/>
    </row>
    <row r="998" spans="1:13" ht="18" customHeight="1">
      <c r="A998" s="996" t="s">
        <v>282</v>
      </c>
      <c r="B998" s="996"/>
      <c r="C998" s="159"/>
      <c r="D998" s="159"/>
      <c r="E998" s="159"/>
      <c r="F998" s="324"/>
      <c r="G998" s="325"/>
      <c r="H998" s="325"/>
      <c r="I998" s="326">
        <f>SUM(I985:I995)</f>
        <v>20000</v>
      </c>
      <c r="J998" s="138"/>
      <c r="K998" s="159"/>
      <c r="L998" s="159"/>
      <c r="M998" s="327"/>
    </row>
    <row r="999" spans="1:13" ht="18" customHeight="1">
      <c r="A999" s="580"/>
      <c r="B999" s="580"/>
      <c r="C999" s="142"/>
      <c r="D999" s="142"/>
      <c r="E999" s="142"/>
      <c r="F999" s="830"/>
      <c r="G999" s="806"/>
      <c r="H999" s="806"/>
      <c r="I999" s="824"/>
      <c r="J999" s="143"/>
      <c r="K999" s="142"/>
      <c r="L999" s="142"/>
      <c r="M999" s="671"/>
    </row>
    <row r="1000" spans="1:13" ht="18" customHeight="1">
      <c r="A1000" s="580"/>
      <c r="B1000" s="580"/>
      <c r="C1000" s="142"/>
      <c r="D1000" s="142"/>
      <c r="E1000" s="142"/>
      <c r="F1000" s="830"/>
      <c r="G1000" s="806"/>
      <c r="H1000" s="806"/>
      <c r="I1000" s="824"/>
      <c r="J1000" s="143"/>
      <c r="K1000" s="142"/>
      <c r="L1000" s="142"/>
      <c r="M1000" s="671"/>
    </row>
    <row r="1001" spans="1:13" ht="18" customHeight="1">
      <c r="A1001" s="580"/>
      <c r="B1001" s="580"/>
      <c r="C1001" s="142"/>
      <c r="D1001" s="142"/>
      <c r="E1001" s="142"/>
      <c r="F1001" s="830"/>
      <c r="G1001" s="806"/>
      <c r="H1001" s="806"/>
      <c r="I1001" s="824"/>
      <c r="J1001" s="143"/>
      <c r="K1001" s="142"/>
      <c r="L1001" s="142"/>
      <c r="M1001" s="671"/>
    </row>
    <row r="1002" spans="1:13" ht="18" customHeight="1">
      <c r="A1002" s="580"/>
      <c r="B1002" s="580"/>
      <c r="C1002" s="142"/>
      <c r="D1002" s="142"/>
      <c r="E1002" s="142"/>
      <c r="F1002" s="830"/>
      <c r="G1002" s="806"/>
      <c r="H1002" s="806"/>
      <c r="I1002" s="824"/>
      <c r="J1002" s="143"/>
      <c r="K1002" s="142"/>
      <c r="L1002" s="142"/>
      <c r="M1002" s="671"/>
    </row>
    <row r="1003" spans="1:13" ht="18" customHeight="1">
      <c r="A1003" s="580"/>
      <c r="B1003" s="580"/>
      <c r="C1003" s="142"/>
      <c r="D1003" s="142"/>
      <c r="E1003" s="142"/>
      <c r="F1003" s="830"/>
      <c r="G1003" s="806"/>
      <c r="H1003" s="806"/>
      <c r="I1003" s="824"/>
      <c r="J1003" s="143"/>
      <c r="K1003" s="142"/>
      <c r="L1003" s="142"/>
      <c r="M1003" s="671"/>
    </row>
    <row r="1004" spans="1:13" ht="19.5" customHeight="1">
      <c r="A1004" s="382" t="s">
        <v>1531</v>
      </c>
      <c r="B1004" s="10"/>
      <c r="C1004" s="10"/>
      <c r="D1004" s="11"/>
      <c r="E1004" s="11"/>
      <c r="F1004" s="11"/>
      <c r="G1004" s="11"/>
      <c r="H1004" s="10"/>
      <c r="I1004" s="12"/>
      <c r="J1004" s="11"/>
      <c r="K1004" s="10"/>
      <c r="L1004" s="10"/>
      <c r="M1004" s="13"/>
    </row>
    <row r="1005" spans="1:13" ht="19.5" customHeight="1">
      <c r="A1005" s="382" t="s">
        <v>207</v>
      </c>
      <c r="B1005" s="10"/>
      <c r="C1005" s="10"/>
      <c r="D1005" s="11"/>
      <c r="E1005" s="11"/>
      <c r="F1005" s="11"/>
      <c r="G1005" s="11"/>
      <c r="H1005" s="10"/>
      <c r="I1005" s="12"/>
      <c r="J1005" s="11"/>
      <c r="K1005" s="10"/>
      <c r="L1005" s="10"/>
      <c r="M1005" s="13"/>
    </row>
    <row r="1006" spans="1:13" ht="19.5" customHeight="1">
      <c r="A1006" s="875" t="s">
        <v>1690</v>
      </c>
      <c r="B1006" s="875"/>
      <c r="C1006" s="875"/>
      <c r="D1006" s="875"/>
      <c r="E1006" s="875"/>
      <c r="F1006" s="875"/>
      <c r="G1006" s="875"/>
      <c r="H1006" s="875"/>
      <c r="I1006" s="875"/>
      <c r="J1006" s="875"/>
      <c r="K1006" s="875"/>
      <c r="L1006" s="10"/>
      <c r="M1006" s="13"/>
    </row>
    <row r="1007" spans="1:13" ht="19.5" customHeight="1">
      <c r="A1007" s="90" t="s">
        <v>3504</v>
      </c>
      <c r="B1007" s="10"/>
      <c r="C1007" s="10"/>
      <c r="D1007" s="11"/>
      <c r="E1007" s="11"/>
      <c r="F1007" s="11"/>
      <c r="G1007" s="11"/>
      <c r="H1007" s="10"/>
      <c r="I1007" s="12"/>
      <c r="J1007" s="11"/>
      <c r="K1007" s="10"/>
      <c r="L1007" s="10"/>
      <c r="M1007" s="13"/>
    </row>
    <row r="1008" spans="1:13" ht="19.5" customHeight="1">
      <c r="A1008" s="88" t="s">
        <v>3508</v>
      </c>
      <c r="B1008" s="10"/>
      <c r="C1008" s="10"/>
      <c r="D1008" s="11"/>
      <c r="E1008" s="11"/>
      <c r="F1008" s="11"/>
      <c r="G1008" s="11"/>
      <c r="H1008" s="10"/>
      <c r="I1008" s="12"/>
      <c r="J1008" s="11"/>
      <c r="K1008" s="10"/>
      <c r="L1008" s="10"/>
      <c r="M1008" s="13"/>
    </row>
    <row r="1009" spans="1:13" ht="19.5" customHeight="1">
      <c r="A1009" s="119" t="s">
        <v>3028</v>
      </c>
      <c r="B1009" s="32"/>
      <c r="C1009" s="32"/>
      <c r="D1009" s="32"/>
      <c r="E1009" s="32"/>
      <c r="F1009" s="32"/>
      <c r="G1009" s="32"/>
      <c r="H1009" s="32"/>
      <c r="I1009" s="32"/>
      <c r="J1009" s="276"/>
      <c r="K1009" s="32"/>
      <c r="L1009" s="32"/>
      <c r="M1009" s="32"/>
    </row>
    <row r="1010" spans="1:13" ht="19.5" customHeight="1">
      <c r="A1010" s="120" t="s">
        <v>3416</v>
      </c>
      <c r="B1010" s="120"/>
      <c r="C1010" s="120"/>
      <c r="D1010" s="120"/>
      <c r="E1010" s="120"/>
      <c r="F1010" s="120"/>
      <c r="G1010" s="120"/>
      <c r="H1010" s="120"/>
      <c r="I1010" s="120"/>
      <c r="J1010" s="121"/>
      <c r="K1010" s="120"/>
      <c r="L1010" s="120"/>
      <c r="M1010" s="120"/>
    </row>
    <row r="1011" spans="1:13" ht="19.5" customHeight="1">
      <c r="A1011" s="120" t="s">
        <v>3417</v>
      </c>
      <c r="B1011" s="120"/>
      <c r="C1011" s="120"/>
      <c r="D1011" s="120"/>
      <c r="E1011" s="120"/>
      <c r="F1011" s="120"/>
      <c r="G1011" s="120"/>
      <c r="H1011" s="120"/>
      <c r="I1011" s="120"/>
      <c r="J1011" s="121"/>
      <c r="K1011" s="120"/>
      <c r="L1011" s="120"/>
      <c r="M1011" s="120"/>
    </row>
    <row r="1012" spans="1:13" ht="19.5" customHeight="1">
      <c r="A1012" s="120" t="s">
        <v>3418</v>
      </c>
      <c r="B1012" s="120"/>
      <c r="C1012" s="120"/>
      <c r="D1012" s="120"/>
      <c r="E1012" s="120"/>
      <c r="F1012" s="120"/>
      <c r="G1012" s="120"/>
      <c r="H1012" s="120"/>
      <c r="I1012" s="120"/>
      <c r="J1012" s="121"/>
      <c r="K1012" s="120"/>
      <c r="L1012" s="120"/>
      <c r="M1012" s="120"/>
    </row>
    <row r="1013" spans="1:13" ht="19.5" customHeight="1">
      <c r="A1013" s="120" t="s">
        <v>3419</v>
      </c>
      <c r="B1013" s="120"/>
      <c r="C1013" s="120"/>
      <c r="D1013" s="120"/>
      <c r="E1013" s="120"/>
      <c r="F1013" s="120"/>
      <c r="G1013" s="120"/>
      <c r="H1013" s="120"/>
      <c r="I1013" s="120"/>
      <c r="J1013" s="121"/>
      <c r="K1013" s="120"/>
      <c r="L1013" s="120"/>
      <c r="M1013" s="120"/>
    </row>
    <row r="1014" spans="1:13" ht="19.5" customHeight="1">
      <c r="A1014" s="120" t="s">
        <v>3420</v>
      </c>
      <c r="B1014" s="120"/>
      <c r="C1014" s="120"/>
      <c r="D1014" s="120"/>
      <c r="E1014" s="120"/>
      <c r="F1014" s="120"/>
      <c r="G1014" s="120"/>
      <c r="H1014" s="120"/>
      <c r="I1014" s="120"/>
      <c r="J1014" s="121"/>
      <c r="K1014" s="120"/>
      <c r="L1014" s="120"/>
      <c r="M1014" s="120"/>
    </row>
    <row r="1015" spans="1:13" ht="19.5" customHeight="1">
      <c r="A1015" s="120" t="s">
        <v>3421</v>
      </c>
      <c r="B1015" s="120"/>
      <c r="C1015" s="120"/>
      <c r="D1015" s="120"/>
      <c r="E1015" s="120"/>
      <c r="F1015" s="120"/>
      <c r="G1015" s="120"/>
      <c r="H1015" s="120"/>
      <c r="I1015" s="120"/>
      <c r="J1015" s="121"/>
      <c r="K1015" s="120"/>
      <c r="L1015" s="120"/>
      <c r="M1015" s="120"/>
    </row>
    <row r="1016" spans="1:13" ht="19.5" customHeight="1">
      <c r="A1016" s="867" t="s">
        <v>20</v>
      </c>
      <c r="B1016" s="867" t="s">
        <v>295</v>
      </c>
      <c r="C1016" s="867" t="s">
        <v>296</v>
      </c>
      <c r="D1016" s="869" t="s">
        <v>220</v>
      </c>
      <c r="E1016" s="870"/>
      <c r="F1016" s="870"/>
      <c r="G1016" s="871"/>
      <c r="H1016" s="867" t="s">
        <v>19</v>
      </c>
      <c r="I1016" s="867" t="s">
        <v>221</v>
      </c>
      <c r="J1016" s="876" t="s">
        <v>297</v>
      </c>
      <c r="K1016" s="867" t="s">
        <v>222</v>
      </c>
      <c r="L1016" s="867" t="s">
        <v>4</v>
      </c>
      <c r="M1016" s="867" t="s">
        <v>2</v>
      </c>
    </row>
    <row r="1017" spans="1:13" ht="19.5" customHeight="1">
      <c r="A1017" s="868"/>
      <c r="B1017" s="868"/>
      <c r="C1017" s="868"/>
      <c r="D1017" s="196">
        <v>1</v>
      </c>
      <c r="E1017" s="196">
        <v>2</v>
      </c>
      <c r="F1017" s="196">
        <v>3</v>
      </c>
      <c r="G1017" s="196">
        <v>4</v>
      </c>
      <c r="H1017" s="868"/>
      <c r="I1017" s="868"/>
      <c r="J1017" s="877"/>
      <c r="K1017" s="868"/>
      <c r="L1017" s="868"/>
      <c r="M1017" s="868"/>
    </row>
    <row r="1018" spans="1:13" ht="19.5" customHeight="1">
      <c r="A1018" s="145" t="s">
        <v>3422</v>
      </c>
      <c r="B1018" s="149" t="s">
        <v>3425</v>
      </c>
      <c r="C1018" s="319" t="s">
        <v>439</v>
      </c>
      <c r="D1018" s="149"/>
      <c r="E1018" s="149"/>
      <c r="F1018" s="149"/>
      <c r="G1018" s="149"/>
      <c r="H1018" s="164" t="s">
        <v>3427</v>
      </c>
      <c r="I1018" s="320">
        <v>6000</v>
      </c>
      <c r="J1018" s="311" t="s">
        <v>227</v>
      </c>
      <c r="K1018" s="145" t="s">
        <v>3432</v>
      </c>
      <c r="L1018" s="145" t="s">
        <v>3429</v>
      </c>
      <c r="M1018" s="145" t="s">
        <v>914</v>
      </c>
    </row>
    <row r="1019" spans="1:13" ht="19.5" customHeight="1">
      <c r="A1019" s="146" t="s">
        <v>3423</v>
      </c>
      <c r="B1019" s="156" t="s">
        <v>3426</v>
      </c>
      <c r="C1019" s="24"/>
      <c r="D1019" s="146"/>
      <c r="E1019" s="146"/>
      <c r="F1019" s="146"/>
      <c r="G1019" s="146"/>
      <c r="H1019" s="259" t="s">
        <v>3428</v>
      </c>
      <c r="I1019" s="255"/>
      <c r="J1019" s="45" t="s">
        <v>748</v>
      </c>
      <c r="K1019" s="146" t="s">
        <v>3433</v>
      </c>
      <c r="L1019" s="146" t="s">
        <v>3430</v>
      </c>
      <c r="M1019" s="146"/>
    </row>
    <row r="1020" spans="1:13" ht="19.5" customHeight="1">
      <c r="A1020" s="146" t="s">
        <v>3424</v>
      </c>
      <c r="B1020" s="146"/>
      <c r="C1020" s="146"/>
      <c r="D1020" s="146"/>
      <c r="E1020" s="146"/>
      <c r="F1020" s="146"/>
      <c r="G1020" s="146"/>
      <c r="H1020" s="146"/>
      <c r="I1020" s="321"/>
      <c r="J1020" s="130"/>
      <c r="K1020" s="146" t="s">
        <v>3434</v>
      </c>
      <c r="L1020" s="146" t="s">
        <v>3431</v>
      </c>
      <c r="M1020" s="146"/>
    </row>
    <row r="1021" spans="1:13" ht="19.5" customHeight="1">
      <c r="A1021" s="146"/>
      <c r="B1021" s="146"/>
      <c r="C1021" s="146"/>
      <c r="D1021" s="146"/>
      <c r="E1021" s="146"/>
      <c r="F1021" s="146"/>
      <c r="G1021" s="146"/>
      <c r="H1021" s="146"/>
      <c r="I1021" s="321"/>
      <c r="J1021" s="130"/>
      <c r="K1021" s="146"/>
      <c r="L1021" s="146"/>
      <c r="M1021" s="146"/>
    </row>
    <row r="1022" spans="1:13" ht="19.5" customHeight="1">
      <c r="A1022" s="146"/>
      <c r="B1022" s="146"/>
      <c r="C1022" s="146"/>
      <c r="D1022" s="146"/>
      <c r="E1022" s="146"/>
      <c r="F1022" s="146"/>
      <c r="G1022" s="146"/>
      <c r="H1022" s="146"/>
      <c r="I1022" s="321"/>
      <c r="J1022" s="130"/>
      <c r="K1022" s="146"/>
      <c r="L1022" s="146"/>
      <c r="M1022" s="146"/>
    </row>
    <row r="1023" spans="1:13" ht="19.5" customHeight="1">
      <c r="A1023" s="146"/>
      <c r="B1023" s="146"/>
      <c r="C1023" s="146"/>
      <c r="D1023" s="146"/>
      <c r="E1023" s="146"/>
      <c r="F1023" s="146"/>
      <c r="G1023" s="146"/>
      <c r="H1023" s="146"/>
      <c r="I1023" s="321"/>
      <c r="J1023" s="130"/>
      <c r="K1023" s="146"/>
      <c r="L1023" s="146"/>
      <c r="M1023" s="146"/>
    </row>
    <row r="1024" spans="1:13" ht="19.5" customHeight="1">
      <c r="A1024" s="146"/>
      <c r="B1024" s="146"/>
      <c r="C1024" s="146"/>
      <c r="D1024" s="146"/>
      <c r="E1024" s="146"/>
      <c r="F1024" s="146"/>
      <c r="G1024" s="146"/>
      <c r="H1024" s="146"/>
      <c r="I1024" s="321"/>
      <c r="J1024" s="130"/>
      <c r="K1024" s="146"/>
      <c r="L1024" s="146"/>
      <c r="M1024" s="146"/>
    </row>
    <row r="1025" spans="1:13" ht="19.5" customHeight="1">
      <c r="A1025" s="146"/>
      <c r="B1025" s="146"/>
      <c r="C1025" s="146"/>
      <c r="D1025" s="146"/>
      <c r="E1025" s="146"/>
      <c r="F1025" s="146"/>
      <c r="G1025" s="146"/>
      <c r="H1025" s="24"/>
      <c r="I1025" s="322"/>
      <c r="J1025" s="130"/>
      <c r="K1025" s="146"/>
      <c r="L1025" s="146"/>
      <c r="M1025" s="146"/>
    </row>
    <row r="1026" spans="1:13" ht="19.5" customHeight="1">
      <c r="A1026" s="146"/>
      <c r="B1026" s="24"/>
      <c r="C1026" s="146"/>
      <c r="D1026" s="146"/>
      <c r="E1026" s="146"/>
      <c r="F1026" s="146"/>
      <c r="G1026" s="146"/>
      <c r="H1026" s="146"/>
      <c r="I1026" s="321"/>
      <c r="J1026" s="130"/>
      <c r="K1026" s="146"/>
      <c r="L1026" s="146"/>
      <c r="M1026" s="146"/>
    </row>
    <row r="1027" spans="1:13" ht="19.5" customHeight="1">
      <c r="A1027" s="146"/>
      <c r="B1027" s="146"/>
      <c r="C1027" s="146"/>
      <c r="D1027" s="146"/>
      <c r="E1027" s="146"/>
      <c r="F1027" s="146"/>
      <c r="G1027" s="146"/>
      <c r="H1027" s="24"/>
      <c r="I1027" s="156"/>
      <c r="J1027" s="130"/>
      <c r="K1027" s="146"/>
      <c r="L1027" s="146"/>
      <c r="M1027" s="146"/>
    </row>
    <row r="1028" spans="1:13" ht="19.5" customHeight="1">
      <c r="A1028" s="24"/>
      <c r="B1028" s="146"/>
      <c r="C1028" s="146"/>
      <c r="D1028" s="146"/>
      <c r="E1028" s="146"/>
      <c r="F1028" s="146"/>
      <c r="G1028" s="146"/>
      <c r="H1028" s="146"/>
      <c r="I1028" s="321"/>
      <c r="J1028" s="130"/>
      <c r="K1028" s="146"/>
      <c r="L1028" s="146"/>
      <c r="M1028" s="146"/>
    </row>
    <row r="1029" spans="1:13" ht="19.5" customHeight="1">
      <c r="A1029" s="146"/>
      <c r="B1029" s="146"/>
      <c r="C1029" s="146"/>
      <c r="D1029" s="146"/>
      <c r="E1029" s="146"/>
      <c r="F1029" s="146"/>
      <c r="G1029" s="146"/>
      <c r="H1029" s="146"/>
      <c r="I1029" s="321"/>
      <c r="J1029" s="130"/>
      <c r="K1029" s="146"/>
      <c r="L1029" s="146"/>
      <c r="M1029" s="146"/>
    </row>
    <row r="1030" spans="1:13" ht="19.5" customHeight="1">
      <c r="A1030" s="146"/>
      <c r="B1030" s="146"/>
      <c r="C1030" s="146"/>
      <c r="D1030" s="146"/>
      <c r="E1030" s="146"/>
      <c r="F1030" s="146"/>
      <c r="G1030" s="146"/>
      <c r="H1030" s="323" t="s">
        <v>380</v>
      </c>
      <c r="I1030" s="156"/>
      <c r="J1030" s="130"/>
      <c r="K1030" s="253"/>
      <c r="L1030" s="24"/>
      <c r="M1030" s="253"/>
    </row>
    <row r="1031" spans="1:13" ht="19.5" customHeight="1">
      <c r="A1031" s="996" t="s">
        <v>282</v>
      </c>
      <c r="B1031" s="996"/>
      <c r="C1031" s="159"/>
      <c r="D1031" s="159"/>
      <c r="E1031" s="159"/>
      <c r="F1031" s="324"/>
      <c r="G1031" s="325"/>
      <c r="H1031" s="325"/>
      <c r="I1031" s="326">
        <f>SUM(I1018:I1028)</f>
        <v>6000</v>
      </c>
      <c r="J1031" s="138"/>
      <c r="K1031" s="159"/>
      <c r="L1031" s="159"/>
      <c r="M1031" s="327"/>
    </row>
    <row r="1032" spans="1:13" ht="19.5" customHeight="1">
      <c r="A1032" s="580"/>
      <c r="B1032" s="580"/>
      <c r="C1032" s="142"/>
      <c r="D1032" s="142"/>
      <c r="E1032" s="142"/>
      <c r="F1032" s="830"/>
      <c r="G1032" s="806"/>
      <c r="H1032" s="806"/>
      <c r="I1032" s="824"/>
      <c r="J1032" s="143"/>
      <c r="K1032" s="142"/>
      <c r="L1032" s="142"/>
      <c r="M1032" s="671"/>
    </row>
    <row r="1033" spans="1:13" ht="19.5" customHeight="1">
      <c r="A1033" s="120" t="s">
        <v>1555</v>
      </c>
      <c r="B1033" s="119"/>
      <c r="C1033" s="119"/>
      <c r="D1033" s="119"/>
      <c r="E1033" s="120"/>
      <c r="F1033" s="120"/>
      <c r="G1033" s="120"/>
      <c r="H1033" s="120"/>
      <c r="I1033" s="120"/>
      <c r="J1033" s="120"/>
      <c r="K1033" s="120"/>
      <c r="L1033" s="120"/>
      <c r="M1033" s="120"/>
    </row>
    <row r="1034" spans="1:13" ht="19.5" customHeight="1">
      <c r="A1034" s="120" t="s">
        <v>207</v>
      </c>
      <c r="B1034" s="119"/>
      <c r="C1034" s="119"/>
      <c r="D1034" s="119"/>
      <c r="E1034" s="120"/>
      <c r="F1034" s="120"/>
      <c r="G1034" s="120"/>
      <c r="H1034" s="120"/>
      <c r="I1034" s="120"/>
      <c r="J1034" s="120"/>
      <c r="K1034" s="120"/>
      <c r="L1034" s="120"/>
      <c r="M1034" s="120"/>
    </row>
    <row r="1035" spans="1:13" ht="19.5" customHeight="1">
      <c r="A1035" s="875" t="s">
        <v>1690</v>
      </c>
      <c r="B1035" s="875"/>
      <c r="C1035" s="875"/>
      <c r="D1035" s="875"/>
      <c r="E1035" s="875"/>
      <c r="F1035" s="875"/>
      <c r="G1035" s="875"/>
      <c r="H1035" s="875"/>
      <c r="I1035" s="875"/>
      <c r="J1035" s="875"/>
      <c r="K1035" s="875"/>
      <c r="L1035" s="120"/>
      <c r="M1035" s="120"/>
    </row>
    <row r="1036" spans="1:13" ht="19.5" customHeight="1">
      <c r="A1036" s="120" t="s">
        <v>3043</v>
      </c>
      <c r="B1036" s="120"/>
      <c r="C1036" s="120"/>
      <c r="D1036" s="120"/>
      <c r="E1036" s="120"/>
      <c r="F1036" s="120"/>
      <c r="G1036" s="120"/>
      <c r="H1036" s="120"/>
      <c r="I1036" s="120"/>
      <c r="J1036" s="120"/>
      <c r="K1036" s="120"/>
      <c r="L1036" s="120"/>
      <c r="M1036" s="120"/>
    </row>
    <row r="1037" spans="1:13" ht="19.5" customHeight="1">
      <c r="A1037" s="825" t="s">
        <v>3044</v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20"/>
    </row>
    <row r="1038" spans="1:13" ht="19.5" customHeight="1">
      <c r="A1038" s="119" t="s">
        <v>3071</v>
      </c>
      <c r="B1038" s="120"/>
      <c r="C1038" s="120"/>
      <c r="D1038" s="120"/>
      <c r="E1038" s="120"/>
      <c r="F1038" s="120"/>
      <c r="G1038" s="120"/>
      <c r="H1038" s="120"/>
      <c r="I1038" s="120"/>
      <c r="J1038" s="120"/>
      <c r="K1038" s="120"/>
      <c r="L1038" s="120" t="s">
        <v>0</v>
      </c>
      <c r="M1038" s="120"/>
    </row>
    <row r="1039" spans="1:13" ht="19.5" customHeight="1">
      <c r="A1039" s="120" t="s">
        <v>3045</v>
      </c>
      <c r="B1039" s="120"/>
      <c r="C1039" s="120"/>
      <c r="D1039" s="120"/>
      <c r="E1039" s="120"/>
      <c r="F1039" s="120"/>
      <c r="G1039" s="120"/>
      <c r="H1039" s="120"/>
      <c r="I1039" s="120"/>
      <c r="J1039" s="120"/>
      <c r="K1039" s="120"/>
      <c r="L1039" s="120"/>
      <c r="M1039" s="120"/>
    </row>
    <row r="1040" spans="1:13" ht="19.5" customHeight="1">
      <c r="A1040" s="119" t="s">
        <v>3046</v>
      </c>
      <c r="B1040" s="120"/>
      <c r="C1040" s="120"/>
      <c r="D1040" s="120"/>
      <c r="E1040" s="120"/>
      <c r="F1040" s="120"/>
      <c r="G1040" s="120"/>
      <c r="H1040" s="120"/>
      <c r="I1040" s="120"/>
      <c r="J1040" s="120"/>
      <c r="K1040" s="120"/>
      <c r="L1040" s="120"/>
      <c r="M1040" s="120"/>
    </row>
    <row r="1041" spans="1:13" ht="19.5" customHeight="1">
      <c r="A1041" s="119" t="s">
        <v>3047</v>
      </c>
      <c r="B1041" s="120"/>
      <c r="C1041" s="120"/>
      <c r="D1041" s="120"/>
      <c r="E1041" s="120"/>
      <c r="F1041" s="120"/>
      <c r="G1041" s="120"/>
      <c r="H1041" s="120"/>
      <c r="I1041" s="120"/>
      <c r="J1041" s="120"/>
      <c r="K1041" s="120"/>
      <c r="L1041" s="120"/>
      <c r="M1041" s="120"/>
    </row>
    <row r="1042" spans="1:13" ht="19.5" customHeight="1">
      <c r="A1042" s="120" t="s">
        <v>3029</v>
      </c>
      <c r="B1042" s="120"/>
      <c r="C1042" s="120"/>
      <c r="D1042" s="120"/>
      <c r="E1042" s="120"/>
      <c r="F1042" s="120"/>
      <c r="G1042" s="120"/>
      <c r="H1042" s="120"/>
      <c r="I1042" s="120"/>
      <c r="J1042" s="120"/>
      <c r="K1042" s="120"/>
      <c r="L1042" s="120"/>
      <c r="M1042" s="120"/>
    </row>
    <row r="1043" spans="1:13" ht="19.5" customHeight="1">
      <c r="A1043" s="373" t="s">
        <v>3030</v>
      </c>
      <c r="B1043" s="373"/>
      <c r="C1043" s="373"/>
      <c r="D1043" s="373"/>
      <c r="E1043" s="373"/>
      <c r="F1043" s="373"/>
      <c r="G1043" s="373"/>
      <c r="H1043" s="373"/>
      <c r="I1043" s="373"/>
      <c r="J1043" s="373"/>
      <c r="K1043" s="373"/>
      <c r="L1043" s="120"/>
      <c r="M1043" s="120"/>
    </row>
    <row r="1044" spans="1:13" ht="19.5" customHeight="1">
      <c r="A1044" s="867" t="s">
        <v>20</v>
      </c>
      <c r="B1044" s="997" t="s">
        <v>295</v>
      </c>
      <c r="C1044" s="757" t="s">
        <v>3031</v>
      </c>
      <c r="D1044" s="869" t="s">
        <v>220</v>
      </c>
      <c r="E1044" s="870"/>
      <c r="F1044" s="870"/>
      <c r="G1044" s="871"/>
      <c r="H1044" s="867" t="s">
        <v>19</v>
      </c>
      <c r="I1044" s="867" t="s">
        <v>221</v>
      </c>
      <c r="J1044" s="918" t="s">
        <v>297</v>
      </c>
      <c r="K1044" s="867" t="s">
        <v>222</v>
      </c>
      <c r="L1044" s="867" t="s">
        <v>3032</v>
      </c>
      <c r="M1044" s="755" t="s">
        <v>3033</v>
      </c>
    </row>
    <row r="1045" spans="1:13" ht="19.5" customHeight="1">
      <c r="A1045" s="868"/>
      <c r="B1045" s="998"/>
      <c r="C1045" s="758" t="s">
        <v>3034</v>
      </c>
      <c r="D1045" s="196">
        <v>1</v>
      </c>
      <c r="E1045" s="196">
        <v>2</v>
      </c>
      <c r="F1045" s="196">
        <v>3</v>
      </c>
      <c r="G1045" s="196">
        <v>4</v>
      </c>
      <c r="H1045" s="868"/>
      <c r="I1045" s="868"/>
      <c r="J1045" s="919"/>
      <c r="K1045" s="868"/>
      <c r="L1045" s="868"/>
      <c r="M1045" s="756" t="s">
        <v>3035</v>
      </c>
    </row>
    <row r="1046" spans="1:13" ht="19.5" customHeight="1">
      <c r="A1046" s="176" t="s">
        <v>3048</v>
      </c>
      <c r="B1046" s="176" t="s">
        <v>3036</v>
      </c>
      <c r="C1046" s="374">
        <v>22525</v>
      </c>
      <c r="D1046" s="145"/>
      <c r="E1046" s="145"/>
      <c r="F1046" s="145"/>
      <c r="G1046" s="145"/>
      <c r="H1046" s="164" t="s">
        <v>3051</v>
      </c>
      <c r="I1046" s="375">
        <v>3000</v>
      </c>
      <c r="J1046" s="149" t="s">
        <v>227</v>
      </c>
      <c r="K1046" s="176" t="s">
        <v>3055</v>
      </c>
      <c r="L1046" s="145" t="s">
        <v>3064</v>
      </c>
      <c r="M1046" s="149" t="s">
        <v>242</v>
      </c>
    </row>
    <row r="1047" spans="1:13" ht="19.5" customHeight="1">
      <c r="A1047" s="146" t="s">
        <v>3049</v>
      </c>
      <c r="B1047" s="146" t="s">
        <v>3037</v>
      </c>
      <c r="C1047" s="157" t="s">
        <v>3038</v>
      </c>
      <c r="D1047" s="146"/>
      <c r="E1047" s="146"/>
      <c r="F1047" s="146"/>
      <c r="G1047" s="146"/>
      <c r="H1047" s="146" t="s">
        <v>3072</v>
      </c>
      <c r="I1047" s="156"/>
      <c r="J1047" s="156" t="s">
        <v>748</v>
      </c>
      <c r="K1047" s="259" t="s">
        <v>3056</v>
      </c>
      <c r="L1047" s="259" t="s">
        <v>3065</v>
      </c>
      <c r="M1047" s="146"/>
    </row>
    <row r="1048" spans="1:13" ht="19.5" customHeight="1">
      <c r="A1048" s="259" t="s">
        <v>3050</v>
      </c>
      <c r="B1048" s="146" t="s">
        <v>3039</v>
      </c>
      <c r="C1048" s="146"/>
      <c r="D1048" s="146"/>
      <c r="E1048" s="146"/>
      <c r="F1048" s="146"/>
      <c r="G1048" s="146"/>
      <c r="H1048" s="146" t="s">
        <v>1022</v>
      </c>
      <c r="I1048" s="321">
        <v>1250</v>
      </c>
      <c r="J1048" s="146"/>
      <c r="K1048" s="259" t="s">
        <v>3057</v>
      </c>
      <c r="L1048" s="146" t="s">
        <v>304</v>
      </c>
      <c r="M1048" s="146"/>
    </row>
    <row r="1049" spans="1:13" ht="19.5" customHeight="1">
      <c r="A1049" s="146"/>
      <c r="B1049" s="146" t="s">
        <v>3040</v>
      </c>
      <c r="C1049" s="146"/>
      <c r="D1049" s="146"/>
      <c r="E1049" s="146"/>
      <c r="F1049" s="146"/>
      <c r="G1049" s="146"/>
      <c r="H1049" s="146" t="s">
        <v>3052</v>
      </c>
      <c r="I1049" s="156"/>
      <c r="J1049" s="146"/>
      <c r="K1049" s="146" t="s">
        <v>3058</v>
      </c>
      <c r="L1049" s="146" t="s">
        <v>838</v>
      </c>
      <c r="M1049" s="146"/>
    </row>
    <row r="1050" spans="1:13" ht="19.5" customHeight="1">
      <c r="A1050" s="146"/>
      <c r="B1050" s="146"/>
      <c r="C1050" s="146"/>
      <c r="D1050" s="146"/>
      <c r="E1050" s="146"/>
      <c r="F1050" s="146"/>
      <c r="G1050" s="146"/>
      <c r="H1050" s="146" t="s">
        <v>345</v>
      </c>
      <c r="I1050" s="321">
        <v>1250</v>
      </c>
      <c r="J1050" s="146"/>
      <c r="K1050" s="146" t="s">
        <v>838</v>
      </c>
      <c r="L1050" s="259" t="s">
        <v>3066</v>
      </c>
      <c r="M1050" s="146" t="s">
        <v>0</v>
      </c>
    </row>
    <row r="1051" spans="1:13" ht="19.5" customHeight="1">
      <c r="A1051" s="146"/>
      <c r="B1051" s="146"/>
      <c r="C1051" s="146"/>
      <c r="D1051" s="146"/>
      <c r="E1051" s="146"/>
      <c r="F1051" s="146"/>
      <c r="G1051" s="146"/>
      <c r="H1051" s="146" t="s">
        <v>3053</v>
      </c>
      <c r="I1051" s="156"/>
      <c r="J1051" s="146"/>
      <c r="K1051" s="259" t="s">
        <v>3059</v>
      </c>
      <c r="L1051" s="146" t="s">
        <v>3060</v>
      </c>
      <c r="M1051" s="146"/>
    </row>
    <row r="1052" spans="1:13" ht="19.5" customHeight="1">
      <c r="A1052" s="146" t="s">
        <v>3041</v>
      </c>
      <c r="B1052" s="146"/>
      <c r="C1052" s="146"/>
      <c r="D1052" s="146"/>
      <c r="E1052" s="146"/>
      <c r="F1052" s="146"/>
      <c r="G1052" s="146"/>
      <c r="H1052" s="146" t="s">
        <v>3054</v>
      </c>
      <c r="I1052" s="321">
        <v>1000</v>
      </c>
      <c r="J1052" s="146"/>
      <c r="K1052" s="146" t="s">
        <v>3060</v>
      </c>
      <c r="L1052" s="259" t="s">
        <v>3067</v>
      </c>
      <c r="M1052" s="146"/>
    </row>
    <row r="1053" spans="1:13" ht="19.5" customHeight="1">
      <c r="A1053" s="146" t="s">
        <v>1392</v>
      </c>
      <c r="B1053" s="146"/>
      <c r="C1053" s="146"/>
      <c r="D1053" s="146"/>
      <c r="E1053" s="146"/>
      <c r="F1053" s="146"/>
      <c r="G1053" s="146"/>
      <c r="H1053" s="146"/>
      <c r="I1053" s="833"/>
      <c r="J1053" s="146"/>
      <c r="K1053" s="146" t="s">
        <v>3061</v>
      </c>
      <c r="L1053" s="146" t="s">
        <v>3068</v>
      </c>
      <c r="M1053" s="146"/>
    </row>
    <row r="1054" spans="1:13" ht="19.5" customHeight="1">
      <c r="A1054" s="146"/>
      <c r="B1054" s="146"/>
      <c r="C1054" s="146"/>
      <c r="D1054" s="146"/>
      <c r="E1054" s="146"/>
      <c r="F1054" s="146"/>
      <c r="G1054" s="146"/>
      <c r="H1054" s="146"/>
      <c r="I1054" s="833"/>
      <c r="J1054" s="146"/>
      <c r="K1054" s="146" t="s">
        <v>3062</v>
      </c>
      <c r="L1054" s="146" t="s">
        <v>3069</v>
      </c>
      <c r="M1054" s="146"/>
    </row>
    <row r="1055" spans="1:13" ht="19.5" customHeight="1">
      <c r="A1055" s="146"/>
      <c r="B1055" s="146"/>
      <c r="C1055" s="146"/>
      <c r="D1055" s="146"/>
      <c r="E1055" s="146"/>
      <c r="F1055" s="146"/>
      <c r="G1055" s="146"/>
      <c r="H1055" s="146"/>
      <c r="I1055" s="833"/>
      <c r="J1055" s="146"/>
      <c r="K1055" s="146" t="s">
        <v>3063</v>
      </c>
      <c r="L1055" s="146" t="s">
        <v>3070</v>
      </c>
      <c r="M1055" s="146"/>
    </row>
    <row r="1056" spans="1:13" ht="19.5" customHeight="1">
      <c r="A1056" s="146"/>
      <c r="B1056" s="146"/>
      <c r="C1056" s="146"/>
      <c r="D1056" s="146"/>
      <c r="E1056" s="146"/>
      <c r="F1056" s="146"/>
      <c r="G1056" s="146"/>
      <c r="H1056" s="146"/>
      <c r="I1056" s="833"/>
      <c r="J1056" s="146"/>
      <c r="K1056" s="146"/>
      <c r="L1056" s="146"/>
      <c r="M1056" s="146"/>
    </row>
    <row r="1057" spans="1:13" ht="19.5" customHeight="1">
      <c r="A1057" s="159"/>
      <c r="B1057" s="159"/>
      <c r="C1057" s="159"/>
      <c r="D1057" s="159"/>
      <c r="E1057" s="159"/>
      <c r="F1057" s="159"/>
      <c r="G1057" s="159"/>
      <c r="H1057" s="159" t="s">
        <v>324</v>
      </c>
      <c r="I1057" s="159"/>
      <c r="J1057" s="159"/>
      <c r="K1057" s="159"/>
      <c r="L1057" s="159"/>
      <c r="M1057" s="159"/>
    </row>
    <row r="1058" spans="1:13" ht="19.5" customHeight="1">
      <c r="A1058" s="1004" t="s">
        <v>3042</v>
      </c>
      <c r="B1058" s="1005"/>
      <c r="C1058" s="935"/>
      <c r="D1058" s="139"/>
      <c r="E1058" s="139"/>
      <c r="F1058" s="139"/>
      <c r="G1058" s="139"/>
      <c r="H1058" s="196"/>
      <c r="I1058" s="722">
        <f>SUM(I1046:I1052)</f>
        <v>6500</v>
      </c>
      <c r="J1058" s="139"/>
      <c r="K1058" s="139"/>
      <c r="L1058" s="139"/>
      <c r="M1058" s="139"/>
    </row>
    <row r="1059" spans="1:13" ht="19.5" customHeight="1">
      <c r="A1059" s="4"/>
      <c r="B1059" s="4"/>
      <c r="C1059" s="4"/>
      <c r="D1059" s="5"/>
      <c r="E1059" s="5"/>
      <c r="F1059" s="5"/>
      <c r="G1059" s="5"/>
      <c r="H1059" s="4"/>
      <c r="I1059" s="6"/>
      <c r="J1059" s="7"/>
      <c r="K1059" s="8"/>
      <c r="L1059" s="8"/>
      <c r="M1059" s="8"/>
    </row>
    <row r="1060" spans="1:13" ht="19.5" customHeight="1">
      <c r="A1060" s="4"/>
      <c r="B1060" s="4"/>
      <c r="C1060" s="4"/>
      <c r="D1060" s="5"/>
      <c r="E1060" s="5"/>
      <c r="F1060" s="5"/>
      <c r="G1060" s="5"/>
      <c r="H1060" s="4"/>
      <c r="I1060" s="6"/>
      <c r="J1060" s="7"/>
      <c r="K1060" s="8"/>
      <c r="L1060" s="8"/>
      <c r="M1060" s="8"/>
    </row>
    <row r="1061" spans="1:13" ht="19.5" customHeight="1">
      <c r="A1061" s="4"/>
      <c r="B1061" s="4"/>
      <c r="C1061" s="4"/>
      <c r="D1061" s="5"/>
      <c r="E1061" s="5"/>
      <c r="F1061" s="5"/>
      <c r="G1061" s="5"/>
      <c r="H1061" s="4"/>
      <c r="I1061" s="6"/>
      <c r="J1061" s="7"/>
      <c r="K1061" s="8"/>
      <c r="L1061" s="8"/>
      <c r="M1061" s="8"/>
    </row>
    <row r="1062" spans="1:13" ht="19.5" customHeight="1">
      <c r="A1062" s="120" t="s">
        <v>1559</v>
      </c>
      <c r="B1062" s="120"/>
      <c r="C1062" s="120"/>
      <c r="D1062" s="120"/>
      <c r="E1062" s="120"/>
      <c r="F1062" s="120"/>
      <c r="G1062" s="120"/>
      <c r="H1062" s="120"/>
      <c r="I1062" s="120"/>
      <c r="J1062" s="120"/>
      <c r="K1062" s="120"/>
      <c r="L1062" s="120"/>
      <c r="M1062" s="120"/>
    </row>
    <row r="1063" spans="1:13" ht="19.5" customHeight="1">
      <c r="A1063" s="120" t="s">
        <v>207</v>
      </c>
      <c r="B1063" s="120"/>
      <c r="C1063" s="120"/>
      <c r="D1063" s="120"/>
      <c r="E1063" s="120"/>
      <c r="F1063" s="120"/>
      <c r="G1063" s="120"/>
      <c r="H1063" s="120"/>
      <c r="I1063" s="120"/>
      <c r="J1063" s="120"/>
      <c r="K1063" s="120"/>
      <c r="L1063" s="120"/>
      <c r="M1063" s="120"/>
    </row>
    <row r="1064" spans="1:13" ht="19.5" customHeight="1">
      <c r="A1064" s="875" t="s">
        <v>1690</v>
      </c>
      <c r="B1064" s="875"/>
      <c r="C1064" s="875"/>
      <c r="D1064" s="875"/>
      <c r="E1064" s="875"/>
      <c r="F1064" s="875"/>
      <c r="G1064" s="875"/>
      <c r="H1064" s="875"/>
      <c r="I1064" s="875"/>
      <c r="J1064" s="875"/>
      <c r="K1064" s="875"/>
      <c r="L1064" s="120"/>
      <c r="M1064" s="120"/>
    </row>
    <row r="1065" spans="1:13" ht="19.5" customHeight="1">
      <c r="A1065" s="120" t="s">
        <v>3073</v>
      </c>
      <c r="B1065" s="120"/>
      <c r="C1065" s="120"/>
      <c r="D1065" s="120"/>
      <c r="E1065" s="120"/>
      <c r="F1065" s="120"/>
      <c r="G1065" s="120"/>
      <c r="H1065" s="120"/>
      <c r="I1065" s="120"/>
      <c r="J1065" s="120"/>
      <c r="K1065" s="120"/>
      <c r="L1065" s="120"/>
      <c r="M1065" s="120"/>
    </row>
    <row r="1066" spans="1:13" ht="19.5" customHeight="1">
      <c r="A1066" s="120" t="s">
        <v>3074</v>
      </c>
      <c r="B1066" s="120"/>
      <c r="C1066" s="120"/>
      <c r="D1066" s="120"/>
      <c r="E1066" s="120"/>
      <c r="F1066" s="120"/>
      <c r="G1066" s="120"/>
      <c r="H1066" s="120"/>
      <c r="I1066" s="120"/>
      <c r="J1066" s="120"/>
      <c r="K1066" s="120"/>
      <c r="L1066" s="120"/>
      <c r="M1066" s="120"/>
    </row>
    <row r="1067" spans="1:13" ht="19.5" customHeight="1">
      <c r="A1067" s="119" t="s">
        <v>3075</v>
      </c>
      <c r="B1067" s="120"/>
      <c r="C1067" s="120"/>
      <c r="D1067" s="120"/>
      <c r="E1067" s="120"/>
      <c r="F1067" s="120"/>
      <c r="G1067" s="120"/>
      <c r="H1067" s="120"/>
      <c r="I1067" s="120"/>
      <c r="J1067" s="120"/>
      <c r="K1067" s="120"/>
      <c r="L1067" s="120"/>
      <c r="M1067" s="120"/>
    </row>
    <row r="1068" spans="1:13" ht="19.5" customHeight="1">
      <c r="A1068" s="120" t="s">
        <v>3076</v>
      </c>
      <c r="B1068" s="373"/>
      <c r="C1068" s="120"/>
      <c r="D1068" s="120"/>
      <c r="E1068" s="120"/>
      <c r="F1068" s="120"/>
      <c r="G1068" s="120"/>
      <c r="H1068" s="120"/>
      <c r="I1068" s="120"/>
      <c r="J1068" s="120"/>
      <c r="K1068" s="120"/>
      <c r="L1068" s="120"/>
      <c r="M1068" s="120"/>
    </row>
    <row r="1069" spans="1:13" ht="19.5" customHeight="1">
      <c r="A1069" s="373" t="s">
        <v>3083</v>
      </c>
      <c r="B1069" s="120"/>
      <c r="C1069" s="120"/>
      <c r="D1069" s="120"/>
      <c r="E1069" s="120"/>
      <c r="F1069" s="120"/>
      <c r="G1069" s="120"/>
      <c r="H1069" s="120"/>
      <c r="I1069" s="120"/>
      <c r="J1069" s="120"/>
      <c r="K1069" s="120"/>
      <c r="L1069" s="120"/>
      <c r="M1069" s="120"/>
    </row>
    <row r="1070" spans="1:13" ht="19.5" customHeight="1">
      <c r="A1070" s="373" t="s">
        <v>3084</v>
      </c>
      <c r="B1070" s="120"/>
      <c r="C1070" s="120"/>
      <c r="D1070" s="120"/>
      <c r="E1070" s="120"/>
      <c r="F1070" s="120"/>
      <c r="G1070" s="120"/>
      <c r="H1070" s="120"/>
      <c r="I1070" s="120"/>
      <c r="J1070" s="120"/>
      <c r="K1070" s="120"/>
      <c r="L1070" s="120"/>
      <c r="M1070" s="120"/>
    </row>
    <row r="1071" spans="1:13" ht="19.5" customHeight="1">
      <c r="A1071" s="373" t="s">
        <v>3085</v>
      </c>
      <c r="B1071" s="120"/>
      <c r="C1071" s="120"/>
      <c r="D1071" s="120"/>
      <c r="E1071" s="120"/>
      <c r="F1071" s="120"/>
      <c r="G1071" s="120"/>
      <c r="H1071" s="120"/>
      <c r="I1071" s="120"/>
      <c r="J1071" s="120"/>
      <c r="K1071" s="120"/>
      <c r="L1071" s="120"/>
      <c r="M1071" s="120"/>
    </row>
    <row r="1072" spans="1:13" ht="19.5" customHeight="1">
      <c r="A1072" s="120" t="s">
        <v>3077</v>
      </c>
      <c r="B1072" s="373"/>
      <c r="C1072" s="120"/>
      <c r="D1072" s="120"/>
      <c r="E1072" s="120"/>
      <c r="F1072" s="120"/>
      <c r="G1072" s="120"/>
      <c r="H1072" s="120"/>
      <c r="I1072" s="120"/>
      <c r="J1072" s="120"/>
      <c r="K1072" s="120"/>
      <c r="L1072" s="120"/>
      <c r="M1072" s="120"/>
    </row>
    <row r="1073" spans="1:13" ht="19.5" customHeight="1">
      <c r="A1073" s="120" t="s">
        <v>3086</v>
      </c>
      <c r="B1073" s="373"/>
      <c r="C1073" s="120"/>
      <c r="D1073" s="120"/>
      <c r="E1073" s="120"/>
      <c r="F1073" s="120"/>
      <c r="G1073" s="120"/>
      <c r="H1073" s="120"/>
      <c r="I1073" s="120"/>
      <c r="J1073" s="120"/>
      <c r="K1073" s="120"/>
      <c r="L1073" s="120"/>
      <c r="M1073" s="120"/>
    </row>
    <row r="1074" spans="1:13" ht="19.5" customHeight="1">
      <c r="A1074" s="120" t="s">
        <v>3087</v>
      </c>
      <c r="B1074" s="120"/>
      <c r="C1074" s="120"/>
      <c r="D1074" s="120"/>
      <c r="E1074" s="120"/>
      <c r="F1074" s="120"/>
      <c r="G1074" s="120"/>
      <c r="H1074" s="120"/>
      <c r="I1074" s="120"/>
      <c r="J1074" s="120"/>
      <c r="K1074" s="120"/>
      <c r="L1074" s="120"/>
      <c r="M1074" s="120"/>
    </row>
    <row r="1075" spans="1:13" ht="19.5" customHeight="1">
      <c r="A1075" s="120" t="s">
        <v>3088</v>
      </c>
      <c r="B1075" s="120"/>
      <c r="C1075" s="120"/>
      <c r="D1075" s="120"/>
      <c r="E1075" s="120"/>
      <c r="F1075" s="120"/>
      <c r="G1075" s="120"/>
      <c r="H1075" s="120"/>
      <c r="I1075" s="120"/>
      <c r="J1075" s="120"/>
      <c r="K1075" s="120"/>
      <c r="L1075" s="120"/>
      <c r="M1075" s="120"/>
    </row>
    <row r="1076" spans="1:13" ht="19.5" customHeight="1">
      <c r="A1076" s="867" t="s">
        <v>20</v>
      </c>
      <c r="B1076" s="867" t="s">
        <v>295</v>
      </c>
      <c r="C1076" s="867" t="s">
        <v>296</v>
      </c>
      <c r="D1076" s="869" t="s">
        <v>220</v>
      </c>
      <c r="E1076" s="870"/>
      <c r="F1076" s="870"/>
      <c r="G1076" s="871"/>
      <c r="H1076" s="867" t="s">
        <v>19</v>
      </c>
      <c r="I1076" s="867" t="s">
        <v>221</v>
      </c>
      <c r="J1076" s="918" t="s">
        <v>297</v>
      </c>
      <c r="K1076" s="867" t="s">
        <v>222</v>
      </c>
      <c r="L1076" s="867" t="s">
        <v>4</v>
      </c>
      <c r="M1076" s="867" t="s">
        <v>2</v>
      </c>
    </row>
    <row r="1077" spans="1:13" ht="19.5" customHeight="1">
      <c r="A1077" s="868"/>
      <c r="B1077" s="868"/>
      <c r="C1077" s="868"/>
      <c r="D1077" s="196">
        <v>1</v>
      </c>
      <c r="E1077" s="196">
        <v>2</v>
      </c>
      <c r="F1077" s="196">
        <v>3</v>
      </c>
      <c r="G1077" s="196">
        <v>4</v>
      </c>
      <c r="H1077" s="868"/>
      <c r="I1077" s="868"/>
      <c r="J1077" s="919"/>
      <c r="K1077" s="868"/>
      <c r="L1077" s="868"/>
      <c r="M1077" s="868"/>
    </row>
    <row r="1078" spans="1:13" ht="19.5" customHeight="1">
      <c r="A1078" s="164" t="s">
        <v>3089</v>
      </c>
      <c r="B1078" s="165" t="s">
        <v>546</v>
      </c>
      <c r="C1078" s="145" t="s">
        <v>3078</v>
      </c>
      <c r="D1078" s="149"/>
      <c r="E1078" s="149"/>
      <c r="F1078" s="149"/>
      <c r="G1078" s="149"/>
      <c r="H1078" s="164" t="s">
        <v>3100</v>
      </c>
      <c r="I1078" s="648">
        <v>12600</v>
      </c>
      <c r="J1078" s="165" t="s">
        <v>227</v>
      </c>
      <c r="K1078" s="164" t="s">
        <v>3079</v>
      </c>
      <c r="L1078" s="164" t="s">
        <v>1775</v>
      </c>
      <c r="M1078" s="165" t="s">
        <v>3080</v>
      </c>
    </row>
    <row r="1079" spans="1:13" ht="19.5" customHeight="1">
      <c r="A1079" s="24" t="s">
        <v>3090</v>
      </c>
      <c r="B1079" s="215" t="s">
        <v>748</v>
      </c>
      <c r="C1079" s="350"/>
      <c r="D1079" s="350"/>
      <c r="E1079" s="350"/>
      <c r="F1079" s="350"/>
      <c r="G1079" s="350"/>
      <c r="H1079" s="259" t="s">
        <v>3098</v>
      </c>
      <c r="I1079" s="259"/>
      <c r="J1079" s="215" t="s">
        <v>748</v>
      </c>
      <c r="K1079" s="257" t="s">
        <v>3081</v>
      </c>
      <c r="L1079" s="257" t="s">
        <v>3107</v>
      </c>
      <c r="M1079" s="350"/>
    </row>
    <row r="1080" spans="1:13" ht="19.5" customHeight="1">
      <c r="A1080" s="157" t="s">
        <v>3094</v>
      </c>
      <c r="B1080" s="759" t="s">
        <v>422</v>
      </c>
      <c r="C1080" s="759"/>
      <c r="D1080" s="156"/>
      <c r="E1080" s="156"/>
      <c r="F1080" s="156"/>
      <c r="G1080" s="156"/>
      <c r="H1080" s="257" t="s">
        <v>3101</v>
      </c>
      <c r="I1080" s="366">
        <v>4200</v>
      </c>
      <c r="J1080" s="759"/>
      <c r="K1080" s="350"/>
      <c r="L1080" s="257" t="s">
        <v>3108</v>
      </c>
      <c r="M1080" s="759"/>
    </row>
    <row r="1081" spans="1:13" ht="19.5" customHeight="1">
      <c r="A1081" s="24" t="s">
        <v>3095</v>
      </c>
      <c r="B1081" s="759"/>
      <c r="C1081" s="759"/>
      <c r="D1081" s="156"/>
      <c r="E1081" s="156"/>
      <c r="F1081" s="156"/>
      <c r="G1081" s="156"/>
      <c r="H1081" s="259" t="s">
        <v>3099</v>
      </c>
      <c r="I1081" s="350"/>
      <c r="J1081" s="759"/>
      <c r="K1081" s="759"/>
      <c r="L1081" s="257"/>
      <c r="M1081" s="759"/>
    </row>
    <row r="1082" spans="1:13" ht="19.5" customHeight="1">
      <c r="A1082" s="157" t="s">
        <v>3082</v>
      </c>
      <c r="B1082" s="759"/>
      <c r="C1082" s="759"/>
      <c r="D1082" s="156"/>
      <c r="E1082" s="156"/>
      <c r="F1082" s="156"/>
      <c r="G1082" s="156"/>
      <c r="H1082" s="146" t="s">
        <v>3102</v>
      </c>
      <c r="I1082" s="366">
        <v>7000</v>
      </c>
      <c r="J1082" s="759"/>
      <c r="K1082" s="759"/>
      <c r="L1082" s="350"/>
      <c r="M1082" s="759"/>
    </row>
    <row r="1083" spans="1:13" ht="19.5" customHeight="1">
      <c r="A1083" s="146" t="s">
        <v>3091</v>
      </c>
      <c r="B1083" s="759"/>
      <c r="C1083" s="759"/>
      <c r="D1083" s="156"/>
      <c r="E1083" s="156"/>
      <c r="F1083" s="156"/>
      <c r="G1083" s="156"/>
      <c r="H1083" s="24" t="s">
        <v>3103</v>
      </c>
      <c r="I1083" s="259"/>
      <c r="J1083" s="759"/>
      <c r="K1083" s="759"/>
      <c r="L1083" s="759"/>
      <c r="M1083" s="759"/>
    </row>
    <row r="1084" spans="1:13" ht="19.5" customHeight="1">
      <c r="A1084" s="146" t="s">
        <v>3096</v>
      </c>
      <c r="B1084" s="759"/>
      <c r="C1084" s="759"/>
      <c r="D1084" s="156"/>
      <c r="E1084" s="156"/>
      <c r="F1084" s="156"/>
      <c r="G1084" s="156"/>
      <c r="H1084" s="146" t="s">
        <v>486</v>
      </c>
      <c r="I1084" s="366">
        <v>5000</v>
      </c>
      <c r="J1084" s="759"/>
      <c r="K1084" s="759"/>
      <c r="L1084" s="759"/>
      <c r="M1084" s="759"/>
    </row>
    <row r="1085" spans="1:13" ht="19.5" customHeight="1">
      <c r="A1085" s="259" t="s">
        <v>3097</v>
      </c>
      <c r="B1085" s="759"/>
      <c r="C1085" s="759"/>
      <c r="D1085" s="156"/>
      <c r="E1085" s="156"/>
      <c r="F1085" s="156"/>
      <c r="G1085" s="156"/>
      <c r="H1085" s="24" t="s">
        <v>3104</v>
      </c>
      <c r="I1085" s="350"/>
      <c r="J1085" s="759"/>
      <c r="K1085" s="759"/>
      <c r="L1085" s="759"/>
      <c r="M1085" s="759"/>
    </row>
    <row r="1086" spans="1:13" ht="19.5" customHeight="1">
      <c r="A1086" s="146" t="s">
        <v>3092</v>
      </c>
      <c r="B1086" s="146"/>
      <c r="C1086" s="146"/>
      <c r="D1086" s="146"/>
      <c r="E1086" s="146"/>
      <c r="F1086" s="146"/>
      <c r="G1086" s="146"/>
      <c r="H1086" s="146" t="s">
        <v>3105</v>
      </c>
      <c r="I1086" s="366">
        <v>5000</v>
      </c>
      <c r="J1086" s="146"/>
      <c r="K1086" s="146"/>
      <c r="L1086" s="146"/>
      <c r="M1086" s="146"/>
    </row>
    <row r="1087" spans="1:13" ht="19.5" customHeight="1">
      <c r="A1087" s="146" t="s">
        <v>3093</v>
      </c>
      <c r="B1087" s="146"/>
      <c r="C1087" s="146"/>
      <c r="D1087" s="146"/>
      <c r="E1087" s="146"/>
      <c r="F1087" s="146"/>
      <c r="G1087" s="146"/>
      <c r="H1087" s="24" t="s">
        <v>3106</v>
      </c>
      <c r="I1087" s="350"/>
      <c r="J1087" s="146"/>
      <c r="K1087" s="146"/>
      <c r="L1087" s="146"/>
      <c r="M1087" s="146"/>
    </row>
    <row r="1088" spans="1:13" ht="19.5" customHeight="1">
      <c r="A1088" s="146"/>
      <c r="B1088" s="146"/>
      <c r="C1088" s="146"/>
      <c r="D1088" s="146"/>
      <c r="E1088" s="146"/>
      <c r="F1088" s="146"/>
      <c r="G1088" s="146"/>
      <c r="H1088" s="146" t="s">
        <v>851</v>
      </c>
      <c r="I1088" s="366">
        <v>3200</v>
      </c>
      <c r="J1088" s="146"/>
      <c r="K1088" s="146"/>
      <c r="L1088" s="146"/>
      <c r="M1088" s="146"/>
    </row>
    <row r="1089" spans="1:13" ht="19.5" customHeight="1">
      <c r="A1089" s="159"/>
      <c r="B1089" s="159"/>
      <c r="C1089" s="159"/>
      <c r="D1089" s="159"/>
      <c r="E1089" s="159"/>
      <c r="F1089" s="159"/>
      <c r="G1089" s="159"/>
      <c r="H1089" s="159" t="s">
        <v>324</v>
      </c>
      <c r="I1089" s="791"/>
      <c r="J1089" s="159"/>
      <c r="K1089" s="159"/>
      <c r="L1089" s="159"/>
      <c r="M1089" s="159"/>
    </row>
    <row r="1090" spans="1:13" ht="19.5" customHeight="1">
      <c r="A1090" s="980" t="s">
        <v>282</v>
      </c>
      <c r="B1090" s="981"/>
      <c r="C1090" s="139"/>
      <c r="D1090" s="139"/>
      <c r="E1090" s="139"/>
      <c r="F1090" s="139"/>
      <c r="G1090" s="139"/>
      <c r="H1090" s="139"/>
      <c r="I1090" s="792">
        <f>SUM(I1078:I1089)</f>
        <v>37000</v>
      </c>
      <c r="J1090" s="139"/>
      <c r="K1090" s="139"/>
      <c r="L1090" s="139"/>
      <c r="M1090" s="139"/>
    </row>
    <row r="1091" spans="1:13" ht="19.5" customHeight="1">
      <c r="A1091" s="9" t="s">
        <v>1629</v>
      </c>
      <c r="B1091" s="10"/>
      <c r="C1091" s="10"/>
      <c r="D1091" s="11"/>
      <c r="E1091" s="11"/>
      <c r="F1091" s="11"/>
      <c r="G1091" s="11"/>
      <c r="H1091" s="10"/>
      <c r="I1091" s="12"/>
      <c r="J1091" s="11"/>
      <c r="K1091" s="10"/>
      <c r="L1091" s="10"/>
      <c r="M1091" s="13"/>
    </row>
    <row r="1092" spans="1:13" ht="19.5" customHeight="1">
      <c r="A1092" s="9" t="s">
        <v>207</v>
      </c>
      <c r="B1092" s="10"/>
      <c r="C1092" s="10"/>
      <c r="D1092" s="11"/>
      <c r="E1092" s="11"/>
      <c r="F1092" s="11"/>
      <c r="G1092" s="11"/>
      <c r="H1092" s="10"/>
      <c r="I1092" s="12"/>
      <c r="J1092" s="11"/>
      <c r="K1092" s="10"/>
      <c r="L1092" s="10"/>
      <c r="M1092" s="13"/>
    </row>
    <row r="1093" spans="1:13" ht="19.5" customHeight="1">
      <c r="A1093" s="875" t="s">
        <v>1690</v>
      </c>
      <c r="B1093" s="875"/>
      <c r="C1093" s="875"/>
      <c r="D1093" s="875"/>
      <c r="E1093" s="875"/>
      <c r="F1093" s="875"/>
      <c r="G1093" s="875"/>
      <c r="H1093" s="875"/>
      <c r="I1093" s="875"/>
      <c r="J1093" s="875"/>
      <c r="K1093" s="875"/>
      <c r="L1093" s="10"/>
      <c r="M1093" s="13"/>
    </row>
    <row r="1094" spans="1:13" ht="19.5" customHeight="1">
      <c r="A1094" s="120" t="s">
        <v>3043</v>
      </c>
      <c r="B1094" s="10"/>
      <c r="C1094" s="10"/>
      <c r="D1094" s="11"/>
      <c r="E1094" s="11"/>
      <c r="F1094" s="11"/>
      <c r="G1094" s="11"/>
      <c r="H1094" s="10"/>
      <c r="I1094" s="12"/>
      <c r="J1094" s="11"/>
      <c r="K1094" s="10"/>
      <c r="L1094" s="10"/>
      <c r="M1094" s="13"/>
    </row>
    <row r="1095" spans="1:13" ht="19.5" customHeight="1">
      <c r="A1095" s="825" t="s">
        <v>3044</v>
      </c>
      <c r="B1095" s="10"/>
      <c r="C1095" s="10"/>
      <c r="D1095" s="11"/>
      <c r="E1095" s="11"/>
      <c r="F1095" s="11"/>
      <c r="G1095" s="11"/>
      <c r="H1095" s="10"/>
      <c r="I1095" s="12"/>
      <c r="J1095" s="11"/>
      <c r="K1095" s="10"/>
      <c r="L1095" s="10"/>
      <c r="M1095" s="13"/>
    </row>
    <row r="1096" spans="1:13" ht="19.5" customHeight="1">
      <c r="A1096" s="834" t="s">
        <v>3109</v>
      </c>
      <c r="B1096" s="120"/>
      <c r="C1096" s="120"/>
      <c r="D1096" s="120"/>
      <c r="E1096" s="120"/>
      <c r="F1096" s="120"/>
      <c r="G1096" s="120"/>
      <c r="H1096" s="120"/>
      <c r="I1096" s="120"/>
      <c r="J1096" s="121"/>
      <c r="K1096" s="120"/>
      <c r="L1096" s="120"/>
      <c r="M1096" s="120"/>
    </row>
    <row r="1097" spans="1:13" ht="19.5" customHeight="1">
      <c r="A1097" s="120" t="s">
        <v>3110</v>
      </c>
      <c r="B1097" s="120"/>
      <c r="C1097" s="120"/>
      <c r="D1097" s="120"/>
      <c r="E1097" s="120"/>
      <c r="F1097" s="120"/>
      <c r="G1097" s="120"/>
      <c r="H1097" s="120"/>
      <c r="I1097" s="120"/>
      <c r="J1097" s="121"/>
      <c r="K1097" s="120"/>
      <c r="L1097" s="120"/>
      <c r="M1097" s="120"/>
    </row>
    <row r="1098" spans="1:13" ht="19.5" customHeight="1">
      <c r="A1098" s="120" t="s">
        <v>3111</v>
      </c>
      <c r="B1098" s="120"/>
      <c r="C1098" s="120"/>
      <c r="D1098" s="120"/>
      <c r="E1098" s="120"/>
      <c r="F1098" s="120"/>
      <c r="G1098" s="120"/>
      <c r="H1098" s="120"/>
      <c r="I1098" s="120"/>
      <c r="J1098" s="121"/>
      <c r="K1098" s="120"/>
      <c r="L1098" s="120"/>
      <c r="M1098" s="120"/>
    </row>
    <row r="1099" spans="1:13" ht="19.5" customHeight="1">
      <c r="A1099" s="120" t="s">
        <v>3112</v>
      </c>
      <c r="B1099" s="120"/>
      <c r="C1099" s="120"/>
      <c r="D1099" s="120"/>
      <c r="E1099" s="120"/>
      <c r="F1099" s="120"/>
      <c r="G1099" s="120"/>
      <c r="H1099" s="120"/>
      <c r="I1099" s="120"/>
      <c r="J1099" s="121"/>
      <c r="K1099" s="120"/>
      <c r="L1099" s="120"/>
      <c r="M1099" s="120"/>
    </row>
    <row r="1100" spans="1:13" ht="19.5" customHeight="1">
      <c r="A1100" s="120" t="s">
        <v>3113</v>
      </c>
      <c r="B1100" s="120"/>
      <c r="C1100" s="120"/>
      <c r="D1100" s="120"/>
      <c r="E1100" s="120"/>
      <c r="F1100" s="120"/>
      <c r="G1100" s="120"/>
      <c r="H1100" s="120"/>
      <c r="I1100" s="120"/>
      <c r="J1100" s="121"/>
      <c r="K1100" s="120"/>
      <c r="L1100" s="120"/>
      <c r="M1100" s="120"/>
    </row>
    <row r="1101" spans="1:13" ht="19.5" customHeight="1">
      <c r="A1101" s="120" t="s">
        <v>3114</v>
      </c>
      <c r="B1101" s="120"/>
      <c r="C1101" s="120"/>
      <c r="D1101" s="120"/>
      <c r="E1101" s="120"/>
      <c r="F1101" s="120"/>
      <c r="G1101" s="120"/>
      <c r="H1101" s="120"/>
      <c r="I1101" s="120"/>
      <c r="J1101" s="121"/>
      <c r="K1101" s="120"/>
      <c r="L1101" s="120"/>
      <c r="M1101" s="120"/>
    </row>
    <row r="1102" spans="1:13" ht="19.5" customHeight="1">
      <c r="A1102" s="120" t="s">
        <v>3115</v>
      </c>
      <c r="B1102" s="120"/>
      <c r="C1102" s="120"/>
      <c r="D1102" s="120"/>
      <c r="E1102" s="120"/>
      <c r="F1102" s="120"/>
      <c r="G1102" s="120"/>
      <c r="H1102" s="120"/>
      <c r="I1102" s="120"/>
      <c r="J1102" s="121"/>
      <c r="K1102" s="120"/>
      <c r="L1102" s="120"/>
      <c r="M1102" s="120"/>
    </row>
    <row r="1103" spans="1:13" ht="19.5" customHeight="1">
      <c r="A1103" s="867" t="s">
        <v>20</v>
      </c>
      <c r="B1103" s="867" t="s">
        <v>295</v>
      </c>
      <c r="C1103" s="867" t="s">
        <v>296</v>
      </c>
      <c r="D1103" s="869" t="s">
        <v>220</v>
      </c>
      <c r="E1103" s="870"/>
      <c r="F1103" s="870"/>
      <c r="G1103" s="871"/>
      <c r="H1103" s="867" t="s">
        <v>19</v>
      </c>
      <c r="I1103" s="867" t="s">
        <v>221</v>
      </c>
      <c r="J1103" s="876" t="s">
        <v>297</v>
      </c>
      <c r="K1103" s="867" t="s">
        <v>222</v>
      </c>
      <c r="L1103" s="867" t="s">
        <v>4</v>
      </c>
      <c r="M1103" s="867" t="s">
        <v>2</v>
      </c>
    </row>
    <row r="1104" spans="1:13" ht="19.5" customHeight="1">
      <c r="A1104" s="868"/>
      <c r="B1104" s="868"/>
      <c r="C1104" s="868"/>
      <c r="D1104" s="196">
        <v>1</v>
      </c>
      <c r="E1104" s="196">
        <v>2</v>
      </c>
      <c r="F1104" s="196">
        <v>3</v>
      </c>
      <c r="G1104" s="196">
        <v>4</v>
      </c>
      <c r="H1104" s="868"/>
      <c r="I1104" s="868"/>
      <c r="J1104" s="877"/>
      <c r="K1104" s="868"/>
      <c r="L1104" s="868"/>
      <c r="M1104" s="868"/>
    </row>
    <row r="1105" spans="1:13" ht="19.5" customHeight="1">
      <c r="A1105" s="145" t="s">
        <v>3116</v>
      </c>
      <c r="B1105" s="145" t="s">
        <v>546</v>
      </c>
      <c r="C1105" s="319" t="s">
        <v>391</v>
      </c>
      <c r="D1105" s="145"/>
      <c r="E1105" s="145"/>
      <c r="F1105" s="145"/>
      <c r="G1105" s="145"/>
      <c r="H1105" s="176" t="s">
        <v>1022</v>
      </c>
      <c r="I1105" s="725">
        <v>5600</v>
      </c>
      <c r="J1105" s="311" t="s">
        <v>227</v>
      </c>
      <c r="K1105" s="176" t="s">
        <v>3131</v>
      </c>
      <c r="L1105" s="145" t="s">
        <v>3128</v>
      </c>
      <c r="M1105" s="145" t="s">
        <v>474</v>
      </c>
    </row>
    <row r="1106" spans="1:13" ht="19.5" customHeight="1">
      <c r="A1106" s="146" t="s">
        <v>3117</v>
      </c>
      <c r="B1106" s="146" t="s">
        <v>3124</v>
      </c>
      <c r="C1106" s="329">
        <v>22890</v>
      </c>
      <c r="D1106" s="146"/>
      <c r="E1106" s="146"/>
      <c r="F1106" s="146"/>
      <c r="G1106" s="146"/>
      <c r="H1106" s="146" t="s">
        <v>3126</v>
      </c>
      <c r="I1106" s="625"/>
      <c r="J1106" s="248" t="s">
        <v>748</v>
      </c>
      <c r="K1106" s="574" t="s">
        <v>3132</v>
      </c>
      <c r="L1106" s="146" t="s">
        <v>3129</v>
      </c>
      <c r="M1106" s="146" t="s">
        <v>3140</v>
      </c>
    </row>
    <row r="1107" spans="1:13" ht="19.5" customHeight="1">
      <c r="A1107" s="146" t="s">
        <v>3118</v>
      </c>
      <c r="B1107" s="146" t="s">
        <v>3125</v>
      </c>
      <c r="C1107" s="146"/>
      <c r="D1107" s="146"/>
      <c r="E1107" s="146"/>
      <c r="F1107" s="146"/>
      <c r="G1107" s="146"/>
      <c r="H1107" s="146" t="s">
        <v>233</v>
      </c>
      <c r="I1107" s="660">
        <v>4000</v>
      </c>
      <c r="J1107" s="130"/>
      <c r="K1107" s="146" t="s">
        <v>1</v>
      </c>
      <c r="L1107" s="24" t="s">
        <v>3130</v>
      </c>
      <c r="M1107" s="146"/>
    </row>
    <row r="1108" spans="1:13" ht="19.5" customHeight="1">
      <c r="A1108" s="146" t="s">
        <v>3119</v>
      </c>
      <c r="B1108" s="146"/>
      <c r="C1108" s="146"/>
      <c r="D1108" s="146"/>
      <c r="E1108" s="146"/>
      <c r="F1108" s="146"/>
      <c r="G1108" s="146"/>
      <c r="H1108" s="146" t="s">
        <v>3127</v>
      </c>
      <c r="I1108" s="330"/>
      <c r="J1108" s="130"/>
      <c r="K1108" s="146" t="s">
        <v>3133</v>
      </c>
      <c r="L1108" s="146"/>
      <c r="M1108" s="146"/>
    </row>
    <row r="1109" spans="1:13" ht="19.5" customHeight="1">
      <c r="A1109" s="146" t="s">
        <v>3120</v>
      </c>
      <c r="B1109" s="146"/>
      <c r="C1109" s="146"/>
      <c r="D1109" s="146"/>
      <c r="E1109" s="146"/>
      <c r="F1109" s="146"/>
      <c r="G1109" s="146"/>
      <c r="H1109" s="146"/>
      <c r="I1109" s="331"/>
      <c r="J1109" s="130"/>
      <c r="K1109" s="146" t="s">
        <v>3134</v>
      </c>
      <c r="L1109" s="24"/>
      <c r="M1109" s="146"/>
    </row>
    <row r="1110" spans="1:13" ht="19.5" customHeight="1">
      <c r="A1110" s="146" t="s">
        <v>3121</v>
      </c>
      <c r="B1110" s="146"/>
      <c r="C1110" s="146"/>
      <c r="D1110" s="146"/>
      <c r="E1110" s="146"/>
      <c r="F1110" s="146"/>
      <c r="G1110" s="146"/>
      <c r="H1110" s="146"/>
      <c r="I1110" s="330"/>
      <c r="J1110" s="130"/>
      <c r="K1110" s="146" t="s">
        <v>3135</v>
      </c>
      <c r="L1110" s="146"/>
      <c r="M1110" s="146"/>
    </row>
    <row r="1111" spans="1:13" ht="19.5" customHeight="1">
      <c r="A1111" s="313" t="s">
        <v>3122</v>
      </c>
      <c r="B1111" s="313"/>
      <c r="C1111" s="313"/>
      <c r="D1111" s="313"/>
      <c r="E1111" s="313"/>
      <c r="F1111" s="313"/>
      <c r="G1111" s="313"/>
      <c r="H1111" s="313"/>
      <c r="I1111" s="832"/>
      <c r="J1111" s="136"/>
      <c r="K1111" s="313" t="s">
        <v>3136</v>
      </c>
      <c r="L1111" s="313"/>
      <c r="M1111" s="313"/>
    </row>
    <row r="1112" spans="1:13" ht="19.5" customHeight="1">
      <c r="A1112" s="313" t="s">
        <v>3123</v>
      </c>
      <c r="B1112" s="313"/>
      <c r="C1112" s="313"/>
      <c r="D1112" s="313"/>
      <c r="E1112" s="313"/>
      <c r="F1112" s="313"/>
      <c r="G1112" s="313"/>
      <c r="H1112" s="313"/>
      <c r="I1112" s="832"/>
      <c r="J1112" s="136"/>
      <c r="K1112" s="313" t="s">
        <v>3137</v>
      </c>
      <c r="L1112" s="313"/>
      <c r="M1112" s="313"/>
    </row>
    <row r="1113" spans="1:13" ht="19.5" customHeight="1">
      <c r="A1113" s="313"/>
      <c r="B1113" s="313"/>
      <c r="C1113" s="313"/>
      <c r="D1113" s="313"/>
      <c r="E1113" s="313"/>
      <c r="F1113" s="313"/>
      <c r="G1113" s="313"/>
      <c r="H1113" s="313"/>
      <c r="I1113" s="832"/>
      <c r="J1113" s="136"/>
      <c r="K1113" s="313" t="s">
        <v>3138</v>
      </c>
      <c r="L1113" s="313"/>
      <c r="M1113" s="313"/>
    </row>
    <row r="1114" spans="1:13" ht="19.5" customHeight="1">
      <c r="A1114" s="313"/>
      <c r="B1114" s="313"/>
      <c r="C1114" s="313"/>
      <c r="D1114" s="313"/>
      <c r="E1114" s="313"/>
      <c r="F1114" s="313"/>
      <c r="G1114" s="313"/>
      <c r="H1114" s="313"/>
      <c r="I1114" s="832"/>
      <c r="J1114" s="136"/>
      <c r="K1114" s="313" t="s">
        <v>3139</v>
      </c>
      <c r="L1114" s="313"/>
      <c r="M1114" s="313"/>
    </row>
    <row r="1115" spans="1:13" ht="19.5" customHeight="1">
      <c r="A1115" s="159"/>
      <c r="B1115" s="159"/>
      <c r="C1115" s="159"/>
      <c r="D1115" s="159"/>
      <c r="E1115" s="159"/>
      <c r="F1115" s="159"/>
      <c r="G1115" s="159"/>
      <c r="H1115" s="261" t="s">
        <v>380</v>
      </c>
      <c r="I1115" s="159"/>
      <c r="J1115" s="138"/>
      <c r="K1115" s="159"/>
      <c r="L1115" s="159"/>
      <c r="M1115" s="159"/>
    </row>
    <row r="1116" spans="1:13" ht="19.5" customHeight="1">
      <c r="A1116" s="980" t="s">
        <v>282</v>
      </c>
      <c r="B1116" s="981"/>
      <c r="C1116" s="612"/>
      <c r="D1116" s="612"/>
      <c r="E1116" s="612"/>
      <c r="F1116" s="612"/>
      <c r="G1116" s="612"/>
      <c r="H1116" s="612"/>
      <c r="I1116" s="318">
        <f>SUM(I1105:I1110)</f>
        <v>9600</v>
      </c>
      <c r="J1116" s="140"/>
      <c r="K1116" s="139"/>
      <c r="L1116" s="139"/>
      <c r="M1116" s="139"/>
    </row>
    <row r="1117" spans="1:13" ht="19.5" customHeight="1">
      <c r="A1117" s="141"/>
      <c r="B1117" s="141"/>
      <c r="C1117" s="142"/>
      <c r="D1117" s="142"/>
      <c r="E1117" s="142"/>
      <c r="F1117" s="142"/>
      <c r="G1117" s="142"/>
      <c r="H1117" s="142"/>
      <c r="I1117" s="831"/>
      <c r="J1117" s="143"/>
      <c r="K1117" s="142"/>
      <c r="L1117" s="142"/>
      <c r="M1117" s="142"/>
    </row>
    <row r="1118" spans="1:13" ht="19.5" customHeight="1">
      <c r="A1118" s="141"/>
      <c r="B1118" s="141"/>
      <c r="C1118" s="142"/>
      <c r="D1118" s="142"/>
      <c r="E1118" s="142"/>
      <c r="F1118" s="142"/>
      <c r="G1118" s="142"/>
      <c r="H1118" s="142"/>
      <c r="I1118" s="831"/>
      <c r="J1118" s="143"/>
      <c r="K1118" s="142"/>
      <c r="L1118" s="142"/>
      <c r="M1118" s="142"/>
    </row>
    <row r="1119" spans="1:13" ht="19.5" customHeight="1">
      <c r="A1119" s="141"/>
      <c r="B1119" s="141"/>
      <c r="C1119" s="142"/>
      <c r="D1119" s="142"/>
      <c r="E1119" s="142"/>
      <c r="F1119" s="142"/>
      <c r="G1119" s="142"/>
      <c r="H1119" s="142"/>
      <c r="I1119" s="831"/>
      <c r="J1119" s="143"/>
      <c r="K1119" s="142"/>
      <c r="L1119" s="142"/>
      <c r="M1119" s="142"/>
    </row>
    <row r="1120" spans="1:13" ht="19.5" customHeight="1">
      <c r="A1120" s="382" t="s">
        <v>1664</v>
      </c>
      <c r="B1120" s="10"/>
      <c r="C1120" s="10"/>
      <c r="D1120" s="11"/>
      <c r="E1120" s="11"/>
      <c r="F1120" s="11"/>
      <c r="G1120" s="11"/>
      <c r="H1120" s="10"/>
      <c r="I1120" s="12"/>
      <c r="J1120" s="11"/>
      <c r="K1120" s="10"/>
      <c r="L1120" s="10"/>
      <c r="M1120" s="13"/>
    </row>
    <row r="1121" spans="1:13" ht="19.5" customHeight="1">
      <c r="A1121" s="382" t="s">
        <v>207</v>
      </c>
      <c r="B1121" s="10"/>
      <c r="C1121" s="10"/>
      <c r="D1121" s="11"/>
      <c r="E1121" s="11"/>
      <c r="F1121" s="11"/>
      <c r="G1121" s="11"/>
      <c r="H1121" s="10"/>
      <c r="I1121" s="12"/>
      <c r="J1121" s="11"/>
      <c r="K1121" s="10"/>
      <c r="L1121" s="10"/>
      <c r="M1121" s="13"/>
    </row>
    <row r="1122" spans="1:13" ht="19.5" customHeight="1">
      <c r="A1122" s="748" t="s">
        <v>1691</v>
      </c>
      <c r="B1122" s="825"/>
      <c r="C1122" s="825"/>
      <c r="D1122" s="825"/>
      <c r="E1122" s="825"/>
      <c r="F1122" s="825"/>
      <c r="G1122" s="825"/>
      <c r="H1122" s="825"/>
      <c r="I1122" s="825"/>
      <c r="J1122" s="825"/>
      <c r="K1122" s="825"/>
      <c r="L1122" s="10"/>
      <c r="M1122" s="13"/>
    </row>
    <row r="1123" spans="1:13" ht="19.5" customHeight="1">
      <c r="A1123" s="88" t="s">
        <v>756</v>
      </c>
      <c r="B1123" s="10"/>
      <c r="C1123" s="10"/>
      <c r="D1123" s="11"/>
      <c r="E1123" s="11"/>
      <c r="F1123" s="11"/>
      <c r="G1123" s="11"/>
      <c r="H1123" s="10"/>
      <c r="I1123" s="12"/>
      <c r="J1123" s="11"/>
      <c r="K1123" s="10"/>
      <c r="L1123" s="10"/>
      <c r="M1123" s="13"/>
    </row>
    <row r="1124" spans="1:13" ht="19.5" customHeight="1">
      <c r="A1124" s="88" t="s">
        <v>1534</v>
      </c>
      <c r="B1124" s="10"/>
      <c r="C1124" s="10"/>
      <c r="D1124" s="11"/>
      <c r="E1124" s="11"/>
      <c r="F1124" s="11"/>
      <c r="G1124" s="11"/>
      <c r="H1124" s="10"/>
      <c r="I1124" s="12"/>
      <c r="J1124" s="11"/>
      <c r="K1124" s="10"/>
      <c r="L1124" s="10"/>
      <c r="M1124" s="13"/>
    </row>
    <row r="1125" spans="1:13" ht="19.5" customHeight="1">
      <c r="A1125" s="835" t="s">
        <v>3141</v>
      </c>
      <c r="B1125" s="120"/>
      <c r="C1125" s="120"/>
      <c r="D1125" s="120"/>
      <c r="E1125" s="120"/>
      <c r="F1125" s="120"/>
      <c r="G1125" s="120"/>
      <c r="H1125" s="120"/>
      <c r="I1125" s="120"/>
      <c r="J1125" s="121"/>
      <c r="K1125" s="120"/>
      <c r="L1125" s="120"/>
      <c r="M1125" s="120"/>
    </row>
    <row r="1126" spans="1:13" ht="19.5" customHeight="1">
      <c r="A1126" s="373" t="s">
        <v>3142</v>
      </c>
      <c r="B1126" s="120"/>
      <c r="C1126" s="120"/>
      <c r="D1126" s="120"/>
      <c r="E1126" s="120"/>
      <c r="F1126" s="120"/>
      <c r="G1126" s="120"/>
      <c r="H1126" s="120"/>
      <c r="I1126" s="120"/>
      <c r="J1126" s="121"/>
      <c r="K1126" s="120"/>
      <c r="L1126" s="120"/>
      <c r="M1126" s="120"/>
    </row>
    <row r="1127" spans="1:13" ht="19.5" customHeight="1">
      <c r="A1127" s="120" t="s">
        <v>3143</v>
      </c>
      <c r="B1127" s="120"/>
      <c r="C1127" s="120"/>
      <c r="D1127" s="120"/>
      <c r="E1127" s="120"/>
      <c r="F1127" s="120"/>
      <c r="G1127" s="120"/>
      <c r="H1127" s="120"/>
      <c r="I1127" s="120"/>
      <c r="J1127" s="121"/>
      <c r="K1127" s="120"/>
      <c r="L1127" s="120"/>
      <c r="M1127" s="120"/>
    </row>
    <row r="1128" spans="1:13" ht="19.5" customHeight="1">
      <c r="A1128" s="120" t="s">
        <v>3144</v>
      </c>
      <c r="B1128" s="120"/>
      <c r="C1128" s="120"/>
      <c r="D1128" s="120"/>
      <c r="E1128" s="120"/>
      <c r="F1128" s="120"/>
      <c r="G1128" s="120"/>
      <c r="H1128" s="120"/>
      <c r="I1128" s="120"/>
      <c r="J1128" s="121"/>
      <c r="K1128" s="120"/>
      <c r="L1128" s="120"/>
      <c r="M1128" s="120"/>
    </row>
    <row r="1129" spans="1:13" ht="19.5" customHeight="1">
      <c r="A1129" s="120" t="s">
        <v>3145</v>
      </c>
      <c r="B1129" s="120"/>
      <c r="C1129" s="120"/>
      <c r="D1129" s="120"/>
      <c r="E1129" s="120"/>
      <c r="F1129" s="120"/>
      <c r="G1129" s="120"/>
      <c r="H1129" s="120"/>
      <c r="I1129" s="120"/>
      <c r="J1129" s="121"/>
      <c r="K1129" s="120"/>
      <c r="L1129" s="120"/>
      <c r="M1129" s="120"/>
    </row>
    <row r="1130" spans="1:13" ht="19.5" customHeight="1">
      <c r="A1130" s="120" t="s">
        <v>3146</v>
      </c>
      <c r="B1130" s="120"/>
      <c r="C1130" s="120"/>
      <c r="D1130" s="120"/>
      <c r="E1130" s="120"/>
      <c r="F1130" s="120"/>
      <c r="G1130" s="120"/>
      <c r="H1130" s="120"/>
      <c r="I1130" s="120"/>
      <c r="J1130" s="121"/>
      <c r="K1130" s="120"/>
      <c r="L1130" s="120"/>
      <c r="M1130" s="120"/>
    </row>
    <row r="1131" spans="1:13" ht="19.5" customHeight="1">
      <c r="A1131" s="120"/>
      <c r="B1131" s="120"/>
      <c r="C1131" s="120"/>
      <c r="D1131" s="120"/>
      <c r="E1131" s="120"/>
      <c r="F1131" s="120"/>
      <c r="G1131" s="120"/>
      <c r="H1131" s="120"/>
      <c r="I1131" s="120"/>
      <c r="J1131" s="121"/>
      <c r="K1131" s="120"/>
      <c r="L1131" s="120"/>
      <c r="M1131" s="120"/>
    </row>
    <row r="1132" spans="1:13" ht="19.5" customHeight="1">
      <c r="A1132" s="867" t="s">
        <v>20</v>
      </c>
      <c r="B1132" s="867" t="s">
        <v>295</v>
      </c>
      <c r="C1132" s="867" t="s">
        <v>296</v>
      </c>
      <c r="D1132" s="869" t="s">
        <v>220</v>
      </c>
      <c r="E1132" s="870"/>
      <c r="F1132" s="870"/>
      <c r="G1132" s="871"/>
      <c r="H1132" s="867" t="s">
        <v>19</v>
      </c>
      <c r="I1132" s="867" t="s">
        <v>221</v>
      </c>
      <c r="J1132" s="876" t="s">
        <v>297</v>
      </c>
      <c r="K1132" s="867" t="s">
        <v>222</v>
      </c>
      <c r="L1132" s="867" t="s">
        <v>4</v>
      </c>
      <c r="M1132" s="867" t="s">
        <v>2</v>
      </c>
    </row>
    <row r="1133" spans="1:13" ht="19.5" customHeight="1">
      <c r="A1133" s="868"/>
      <c r="B1133" s="868"/>
      <c r="C1133" s="868"/>
      <c r="D1133" s="196">
        <v>1</v>
      </c>
      <c r="E1133" s="196">
        <v>2</v>
      </c>
      <c r="F1133" s="196">
        <v>3</v>
      </c>
      <c r="G1133" s="196">
        <v>4</v>
      </c>
      <c r="H1133" s="868"/>
      <c r="I1133" s="868"/>
      <c r="J1133" s="877"/>
      <c r="K1133" s="868"/>
      <c r="L1133" s="868"/>
      <c r="M1133" s="868"/>
    </row>
    <row r="1134" spans="1:13" ht="19.5" customHeight="1">
      <c r="A1134" s="145" t="s">
        <v>3147</v>
      </c>
      <c r="B1134" s="149" t="s">
        <v>546</v>
      </c>
      <c r="C1134" s="319" t="s">
        <v>439</v>
      </c>
      <c r="D1134" s="145"/>
      <c r="E1134" s="145"/>
      <c r="F1134" s="145"/>
      <c r="G1134" s="145"/>
      <c r="H1134" s="176" t="s">
        <v>1022</v>
      </c>
      <c r="I1134" s="725">
        <v>6300</v>
      </c>
      <c r="J1134" s="311" t="s">
        <v>227</v>
      </c>
      <c r="K1134" s="176" t="s">
        <v>3153</v>
      </c>
      <c r="L1134" s="145" t="s">
        <v>3155</v>
      </c>
      <c r="M1134" s="145" t="s">
        <v>3027</v>
      </c>
    </row>
    <row r="1135" spans="1:13" ht="19.5" customHeight="1">
      <c r="A1135" s="146" t="s">
        <v>3148</v>
      </c>
      <c r="B1135" s="156" t="s">
        <v>3149</v>
      </c>
      <c r="C1135" s="329"/>
      <c r="D1135" s="146"/>
      <c r="E1135" s="146"/>
      <c r="F1135" s="146"/>
      <c r="G1135" s="146"/>
      <c r="H1135" s="146" t="s">
        <v>3150</v>
      </c>
      <c r="I1135" s="625"/>
      <c r="J1135" s="248" t="s">
        <v>748</v>
      </c>
      <c r="K1135" s="574" t="s">
        <v>3154</v>
      </c>
      <c r="L1135" s="146" t="s">
        <v>3156</v>
      </c>
      <c r="M1135" s="146"/>
    </row>
    <row r="1136" spans="1:13" ht="19.5" customHeight="1">
      <c r="A1136" s="146"/>
      <c r="B1136" s="156" t="s">
        <v>3037</v>
      </c>
      <c r="C1136" s="146"/>
      <c r="D1136" s="146"/>
      <c r="E1136" s="146"/>
      <c r="F1136" s="146"/>
      <c r="G1136" s="146"/>
      <c r="H1136" s="146" t="s">
        <v>233</v>
      </c>
      <c r="I1136" s="660">
        <v>4500</v>
      </c>
      <c r="J1136" s="130"/>
      <c r="K1136" s="146"/>
      <c r="L1136" s="24" t="s">
        <v>3157</v>
      </c>
      <c r="M1136" s="146"/>
    </row>
    <row r="1137" spans="1:13" ht="19.5" customHeight="1">
      <c r="A1137" s="146"/>
      <c r="B1137" s="156" t="s">
        <v>778</v>
      </c>
      <c r="C1137" s="146"/>
      <c r="D1137" s="146"/>
      <c r="E1137" s="146"/>
      <c r="F1137" s="146"/>
      <c r="G1137" s="146"/>
      <c r="H1137" s="146" t="s">
        <v>3151</v>
      </c>
      <c r="I1137" s="330"/>
      <c r="J1137" s="130"/>
      <c r="K1137" s="146"/>
      <c r="L1137" s="146" t="s">
        <v>3158</v>
      </c>
      <c r="M1137" s="146"/>
    </row>
    <row r="1138" spans="1:13" ht="19.5" customHeight="1">
      <c r="A1138" s="146"/>
      <c r="B1138" s="146"/>
      <c r="C1138" s="146"/>
      <c r="D1138" s="146"/>
      <c r="E1138" s="146"/>
      <c r="F1138" s="146"/>
      <c r="G1138" s="146"/>
      <c r="H1138" s="146" t="s">
        <v>504</v>
      </c>
      <c r="I1138" s="660">
        <v>18000</v>
      </c>
      <c r="J1138" s="130"/>
      <c r="K1138" s="146"/>
      <c r="L1138" s="24"/>
      <c r="M1138" s="146"/>
    </row>
    <row r="1139" spans="1:13" ht="19.5" customHeight="1">
      <c r="A1139" s="146"/>
      <c r="B1139" s="146"/>
      <c r="C1139" s="146"/>
      <c r="D1139" s="146"/>
      <c r="E1139" s="146"/>
      <c r="F1139" s="146"/>
      <c r="G1139" s="146"/>
      <c r="H1139" s="146" t="s">
        <v>3152</v>
      </c>
      <c r="I1139" s="330"/>
      <c r="J1139" s="130"/>
      <c r="K1139" s="146"/>
      <c r="L1139" s="146"/>
      <c r="M1139" s="146"/>
    </row>
    <row r="1140" spans="1:13" ht="19.5" customHeight="1">
      <c r="A1140" s="313"/>
      <c r="B1140" s="313"/>
      <c r="C1140" s="313"/>
      <c r="D1140" s="313"/>
      <c r="E1140" s="313"/>
      <c r="F1140" s="313"/>
      <c r="G1140" s="313"/>
      <c r="H1140" s="313" t="s">
        <v>561</v>
      </c>
      <c r="I1140" s="832">
        <v>1200</v>
      </c>
      <c r="J1140" s="136"/>
      <c r="K1140" s="313"/>
      <c r="L1140" s="313"/>
      <c r="M1140" s="313"/>
    </row>
    <row r="1141" spans="1:13" ht="19.5" customHeight="1">
      <c r="A1141" s="313"/>
      <c r="B1141" s="313"/>
      <c r="C1141" s="313"/>
      <c r="D1141" s="313"/>
      <c r="E1141" s="313"/>
      <c r="F1141" s="313"/>
      <c r="G1141" s="313"/>
      <c r="H1141" s="313"/>
      <c r="I1141" s="832"/>
      <c r="J1141" s="136"/>
      <c r="K1141" s="313"/>
      <c r="L1141" s="313"/>
      <c r="M1141" s="313"/>
    </row>
    <row r="1142" spans="1:13" ht="19.5" customHeight="1">
      <c r="A1142" s="313"/>
      <c r="B1142" s="313"/>
      <c r="C1142" s="313"/>
      <c r="D1142" s="313"/>
      <c r="E1142" s="313"/>
      <c r="F1142" s="313"/>
      <c r="G1142" s="313"/>
      <c r="H1142" s="313"/>
      <c r="I1142" s="832"/>
      <c r="J1142" s="136"/>
      <c r="K1142" s="313"/>
      <c r="L1142" s="313"/>
      <c r="M1142" s="313"/>
    </row>
    <row r="1143" spans="1:13" ht="19.5" customHeight="1">
      <c r="A1143" s="313"/>
      <c r="B1143" s="313"/>
      <c r="C1143" s="313"/>
      <c r="D1143" s="313"/>
      <c r="E1143" s="313"/>
      <c r="F1143" s="313"/>
      <c r="G1143" s="313"/>
      <c r="H1143" s="313"/>
      <c r="I1143" s="832"/>
      <c r="J1143" s="136"/>
      <c r="K1143" s="313"/>
      <c r="L1143" s="313"/>
      <c r="M1143" s="313"/>
    </row>
    <row r="1144" spans="1:13" ht="19.5" customHeight="1">
      <c r="A1144" s="159"/>
      <c r="B1144" s="159"/>
      <c r="C1144" s="159"/>
      <c r="D1144" s="159"/>
      <c r="E1144" s="159"/>
      <c r="F1144" s="159"/>
      <c r="G1144" s="159"/>
      <c r="H1144" s="261" t="s">
        <v>380</v>
      </c>
      <c r="I1144" s="159"/>
      <c r="J1144" s="138"/>
      <c r="K1144" s="159"/>
      <c r="L1144" s="159"/>
      <c r="M1144" s="159"/>
    </row>
    <row r="1145" spans="1:13" ht="19.5" customHeight="1">
      <c r="A1145" s="980" t="s">
        <v>282</v>
      </c>
      <c r="B1145" s="981"/>
      <c r="C1145" s="612"/>
      <c r="D1145" s="612"/>
      <c r="E1145" s="612"/>
      <c r="F1145" s="612"/>
      <c r="G1145" s="612"/>
      <c r="H1145" s="612"/>
      <c r="I1145" s="318">
        <f>SUM(I1134:I1142)</f>
        <v>30000</v>
      </c>
      <c r="J1145" s="140"/>
      <c r="K1145" s="139"/>
      <c r="L1145" s="139"/>
      <c r="M1145" s="139"/>
    </row>
    <row r="1146" spans="1:13">
      <c r="A1146" s="141"/>
      <c r="B1146" s="141"/>
      <c r="C1146" s="142"/>
      <c r="D1146" s="142"/>
      <c r="E1146" s="142"/>
      <c r="F1146" s="142"/>
      <c r="G1146" s="142"/>
      <c r="H1146" s="142"/>
      <c r="I1146" s="831"/>
      <c r="J1146" s="143"/>
      <c r="K1146" s="142"/>
      <c r="L1146" s="142"/>
      <c r="M1146" s="142"/>
    </row>
    <row r="1147" spans="1:13">
      <c r="A1147" s="141"/>
      <c r="B1147" s="141"/>
      <c r="C1147" s="142"/>
      <c r="D1147" s="142"/>
      <c r="E1147" s="142"/>
      <c r="F1147" s="142"/>
      <c r="G1147" s="142"/>
      <c r="H1147" s="142"/>
      <c r="I1147" s="831"/>
      <c r="J1147" s="143"/>
      <c r="K1147" s="142"/>
      <c r="L1147" s="142"/>
      <c r="M1147" s="142"/>
    </row>
    <row r="1148" spans="1:13" ht="14.25" customHeight="1">
      <c r="A1148" s="141"/>
      <c r="B1148" s="141"/>
      <c r="C1148" s="142"/>
      <c r="D1148" s="142"/>
      <c r="E1148" s="142"/>
      <c r="F1148" s="142"/>
      <c r="G1148" s="142"/>
      <c r="H1148" s="142"/>
      <c r="I1148" s="831"/>
      <c r="J1148" s="143"/>
      <c r="K1148" s="142"/>
      <c r="L1148" s="142"/>
      <c r="M1148" s="142"/>
    </row>
    <row r="1149" spans="1:13" ht="19.5" customHeight="1">
      <c r="A1149" s="9" t="s">
        <v>1665</v>
      </c>
      <c r="B1149" s="10"/>
      <c r="C1149" s="10"/>
      <c r="D1149" s="11"/>
      <c r="E1149" s="11"/>
      <c r="F1149" s="11"/>
      <c r="G1149" s="11"/>
      <c r="H1149" s="10"/>
      <c r="I1149" s="12"/>
      <c r="J1149" s="11"/>
      <c r="K1149" s="10"/>
      <c r="L1149" s="10"/>
      <c r="M1149" s="13"/>
    </row>
    <row r="1150" spans="1:13" ht="19.5" customHeight="1">
      <c r="A1150" s="9" t="s">
        <v>207</v>
      </c>
      <c r="B1150" s="10"/>
      <c r="C1150" s="10"/>
      <c r="D1150" s="11"/>
      <c r="E1150" s="11"/>
      <c r="F1150" s="11"/>
      <c r="G1150" s="11"/>
      <c r="H1150" s="10"/>
      <c r="I1150" s="12"/>
      <c r="J1150" s="11"/>
      <c r="K1150" s="10"/>
      <c r="L1150" s="10"/>
      <c r="M1150" s="13"/>
    </row>
    <row r="1151" spans="1:13" ht="19.5" customHeight="1">
      <c r="A1151" s="875" t="s">
        <v>1691</v>
      </c>
      <c r="B1151" s="875"/>
      <c r="C1151" s="875"/>
      <c r="D1151" s="875"/>
      <c r="E1151" s="875"/>
      <c r="F1151" s="875"/>
      <c r="G1151" s="875"/>
      <c r="H1151" s="875"/>
      <c r="I1151" s="875"/>
      <c r="J1151" s="875"/>
      <c r="K1151" s="875"/>
      <c r="L1151" s="10"/>
      <c r="M1151" s="13"/>
    </row>
    <row r="1152" spans="1:13" ht="19.5" customHeight="1">
      <c r="A1152" s="88" t="s">
        <v>756</v>
      </c>
      <c r="B1152" s="32"/>
      <c r="C1152" s="32"/>
      <c r="D1152" s="32"/>
      <c r="E1152" s="32"/>
      <c r="F1152" s="32"/>
      <c r="G1152" s="32"/>
      <c r="H1152" s="32"/>
      <c r="I1152" s="296"/>
      <c r="J1152" s="277"/>
      <c r="K1152" s="32"/>
      <c r="L1152" s="32"/>
      <c r="M1152" s="277"/>
    </row>
    <row r="1153" spans="1:13" ht="19.5" customHeight="1">
      <c r="A1153" s="88" t="s">
        <v>3455</v>
      </c>
      <c r="B1153" s="32"/>
      <c r="C1153" s="32"/>
      <c r="D1153" s="32"/>
      <c r="E1153" s="32"/>
      <c r="F1153" s="32"/>
      <c r="G1153" s="32"/>
      <c r="H1153" s="32"/>
      <c r="I1153" s="296"/>
      <c r="J1153" s="277"/>
      <c r="K1153" s="32"/>
      <c r="L1153" s="32"/>
      <c r="M1153" s="277"/>
    </row>
    <row r="1154" spans="1:13" ht="19.5" customHeight="1">
      <c r="A1154" s="851" t="s">
        <v>3231</v>
      </c>
      <c r="B1154" s="32"/>
      <c r="C1154" s="32"/>
      <c r="D1154" s="32"/>
      <c r="E1154" s="32"/>
      <c r="F1154" s="32"/>
      <c r="G1154" s="32"/>
      <c r="H1154" s="32"/>
      <c r="I1154" s="296"/>
      <c r="J1154" s="277"/>
      <c r="K1154" s="32"/>
      <c r="L1154" s="32"/>
      <c r="M1154" s="277"/>
    </row>
    <row r="1155" spans="1:13" ht="19.5" customHeight="1">
      <c r="A1155" s="192" t="s">
        <v>3232</v>
      </c>
      <c r="B1155" s="192"/>
      <c r="C1155" s="192"/>
      <c r="D1155" s="192"/>
      <c r="E1155" s="192"/>
      <c r="F1155" s="192"/>
      <c r="G1155" s="32"/>
      <c r="H1155" s="32"/>
      <c r="I1155" s="296"/>
      <c r="J1155" s="277"/>
      <c r="K1155" s="32"/>
      <c r="L1155" s="32"/>
      <c r="M1155" s="277"/>
    </row>
    <row r="1156" spans="1:13" ht="19.5" customHeight="1">
      <c r="A1156" s="192" t="s">
        <v>3233</v>
      </c>
      <c r="B1156" s="192"/>
      <c r="C1156" s="192"/>
      <c r="D1156" s="192"/>
      <c r="E1156" s="192"/>
      <c r="F1156" s="192"/>
      <c r="G1156" s="32"/>
      <c r="H1156" s="32"/>
      <c r="I1156" s="296"/>
      <c r="J1156" s="277"/>
      <c r="K1156" s="32"/>
      <c r="L1156" s="32"/>
      <c r="M1156" s="277"/>
    </row>
    <row r="1157" spans="1:13" ht="19.5" customHeight="1">
      <c r="A1157" s="193" t="s">
        <v>3234</v>
      </c>
      <c r="B1157" s="193"/>
      <c r="C1157" s="193"/>
      <c r="D1157" s="193"/>
      <c r="E1157" s="193"/>
      <c r="F1157" s="193"/>
      <c r="G1157" s="32"/>
      <c r="H1157" s="32"/>
      <c r="I1157" s="296"/>
      <c r="J1157" s="277"/>
      <c r="K1157" s="32"/>
      <c r="L1157" s="32"/>
      <c r="M1157" s="277"/>
    </row>
    <row r="1158" spans="1:13" ht="19.5" customHeight="1">
      <c r="A1158" s="839" t="s">
        <v>3236</v>
      </c>
      <c r="B1158" s="839"/>
      <c r="C1158" s="839"/>
      <c r="D1158" s="839"/>
      <c r="E1158" s="839"/>
      <c r="F1158" s="839"/>
      <c r="G1158" s="32"/>
      <c r="H1158" s="32"/>
      <c r="I1158" s="296"/>
      <c r="J1158" s="277"/>
      <c r="K1158" s="32"/>
      <c r="L1158" s="32"/>
      <c r="M1158" s="277"/>
    </row>
    <row r="1159" spans="1:13" ht="19.5" customHeight="1">
      <c r="A1159" s="839" t="s">
        <v>3235</v>
      </c>
      <c r="B1159" s="839"/>
      <c r="C1159" s="839"/>
      <c r="D1159" s="839"/>
      <c r="E1159" s="839"/>
      <c r="F1159" s="839"/>
      <c r="G1159" s="32"/>
      <c r="H1159" s="32"/>
      <c r="I1159" s="296"/>
      <c r="J1159" s="277"/>
      <c r="K1159" s="32"/>
      <c r="L1159" s="32"/>
      <c r="M1159" s="277"/>
    </row>
    <row r="1160" spans="1:13" ht="19.5" customHeight="1">
      <c r="A1160" s="299" t="s">
        <v>3237</v>
      </c>
      <c r="B1160" s="299"/>
      <c r="C1160" s="299"/>
      <c r="D1160" s="299"/>
      <c r="E1160" s="299"/>
      <c r="F1160" s="300"/>
      <c r="G1160" s="32"/>
      <c r="H1160" s="32"/>
      <c r="I1160" s="296"/>
      <c r="J1160" s="277"/>
      <c r="K1160" s="32"/>
      <c r="L1160" s="32"/>
      <c r="M1160" s="277"/>
    </row>
    <row r="1161" spans="1:13" ht="19.5" customHeight="1">
      <c r="A1161" s="299" t="s">
        <v>3238</v>
      </c>
      <c r="B1161" s="299"/>
      <c r="C1161" s="299"/>
      <c r="D1161" s="299"/>
      <c r="E1161" s="299"/>
      <c r="F1161" s="300"/>
      <c r="G1161" s="32"/>
      <c r="H1161" s="32"/>
      <c r="I1161" s="296"/>
      <c r="J1161" s="277"/>
      <c r="K1161" s="32"/>
      <c r="L1161" s="32"/>
      <c r="M1161" s="277"/>
    </row>
    <row r="1162" spans="1:13" ht="19.5" customHeight="1">
      <c r="A1162" s="299" t="s">
        <v>3239</v>
      </c>
      <c r="B1162" s="299"/>
      <c r="C1162" s="299"/>
      <c r="D1162" s="299"/>
      <c r="E1162" s="299"/>
      <c r="F1162" s="300"/>
      <c r="G1162" s="32"/>
      <c r="H1162" s="32"/>
      <c r="I1162" s="296"/>
      <c r="J1162" s="277"/>
      <c r="K1162" s="32"/>
      <c r="L1162" s="32"/>
      <c r="M1162" s="277"/>
    </row>
    <row r="1163" spans="1:13" ht="19.5" customHeight="1">
      <c r="A1163" s="299" t="s">
        <v>3240</v>
      </c>
      <c r="B1163" s="299"/>
      <c r="C1163" s="299"/>
      <c r="D1163" s="299"/>
      <c r="E1163" s="299"/>
      <c r="F1163" s="300"/>
      <c r="G1163" s="32"/>
      <c r="H1163" s="32"/>
      <c r="I1163" s="296"/>
      <c r="J1163" s="277"/>
      <c r="K1163" s="32"/>
      <c r="L1163" s="32"/>
      <c r="M1163" s="277"/>
    </row>
    <row r="1164" spans="1:13" ht="19.5" customHeight="1">
      <c r="A1164" s="299" t="s">
        <v>3241</v>
      </c>
      <c r="B1164" s="299"/>
      <c r="C1164" s="299"/>
      <c r="D1164" s="299"/>
      <c r="E1164" s="299"/>
      <c r="F1164" s="300"/>
      <c r="G1164" s="32"/>
      <c r="H1164" s="32"/>
      <c r="I1164" s="296"/>
      <c r="J1164" s="277"/>
      <c r="K1164" s="32"/>
      <c r="L1164" s="32"/>
      <c r="M1164" s="277"/>
    </row>
    <row r="1165" spans="1:13" ht="19.5" customHeight="1">
      <c r="A1165" s="867" t="s">
        <v>20</v>
      </c>
      <c r="B1165" s="867" t="s">
        <v>295</v>
      </c>
      <c r="C1165" s="867" t="s">
        <v>296</v>
      </c>
      <c r="D1165" s="869" t="s">
        <v>220</v>
      </c>
      <c r="E1165" s="870"/>
      <c r="F1165" s="870"/>
      <c r="G1165" s="871"/>
      <c r="H1165" s="867" t="s">
        <v>19</v>
      </c>
      <c r="I1165" s="912" t="s">
        <v>221</v>
      </c>
      <c r="J1165" s="876" t="s">
        <v>297</v>
      </c>
      <c r="K1165" s="867" t="s">
        <v>222</v>
      </c>
      <c r="L1165" s="867" t="s">
        <v>4</v>
      </c>
      <c r="M1165" s="876" t="s">
        <v>2</v>
      </c>
    </row>
    <row r="1166" spans="1:13" ht="19.5" customHeight="1">
      <c r="A1166" s="868"/>
      <c r="B1166" s="868"/>
      <c r="C1166" s="868"/>
      <c r="D1166" s="278">
        <v>1</v>
      </c>
      <c r="E1166" s="278">
        <v>2</v>
      </c>
      <c r="F1166" s="278">
        <v>3</v>
      </c>
      <c r="G1166" s="278">
        <v>4</v>
      </c>
      <c r="H1166" s="868"/>
      <c r="I1166" s="913"/>
      <c r="J1166" s="877"/>
      <c r="K1166" s="868"/>
      <c r="L1166" s="868"/>
      <c r="M1166" s="877"/>
    </row>
    <row r="1167" spans="1:13" ht="19.5" customHeight="1">
      <c r="A1167" s="301" t="s">
        <v>3242</v>
      </c>
      <c r="B1167" s="341"/>
      <c r="C1167" s="165" t="s">
        <v>3253</v>
      </c>
      <c r="D1167" s="166"/>
      <c r="E1167" s="166"/>
      <c r="F1167" s="166"/>
      <c r="G1167" s="166"/>
      <c r="H1167" s="302"/>
      <c r="I1167" s="281"/>
      <c r="J1167" s="40" t="s">
        <v>227</v>
      </c>
      <c r="K1167" s="302" t="s">
        <v>3257</v>
      </c>
      <c r="L1167" s="303" t="s">
        <v>3260</v>
      </c>
      <c r="M1167" s="239" t="s">
        <v>914</v>
      </c>
    </row>
    <row r="1168" spans="1:13" ht="19.5" customHeight="1">
      <c r="A1168" s="304" t="s">
        <v>3243</v>
      </c>
      <c r="B1168" s="344" t="s">
        <v>1071</v>
      </c>
      <c r="C1168" s="242" t="s">
        <v>1795</v>
      </c>
      <c r="D1168" s="171"/>
      <c r="E1168" s="171"/>
      <c r="F1168" s="171"/>
      <c r="G1168" s="171"/>
      <c r="H1168" s="304"/>
      <c r="I1168" s="281"/>
      <c r="J1168" s="44" t="s">
        <v>748</v>
      </c>
      <c r="K1168" s="304" t="s">
        <v>3258</v>
      </c>
      <c r="L1168" s="306" t="s">
        <v>3261</v>
      </c>
      <c r="M1168" s="243"/>
    </row>
    <row r="1169" spans="1:13" ht="19.5" customHeight="1">
      <c r="A1169" s="304" t="s">
        <v>3244</v>
      </c>
      <c r="B1169" s="852" t="s">
        <v>3249</v>
      </c>
      <c r="C1169" s="170"/>
      <c r="D1169" s="171"/>
      <c r="E1169" s="171"/>
      <c r="F1169" s="171"/>
      <c r="G1169" s="171"/>
      <c r="H1169" s="304"/>
      <c r="I1169" s="281"/>
      <c r="J1169" s="44"/>
      <c r="K1169" s="305" t="s">
        <v>3259</v>
      </c>
      <c r="L1169" s="304" t="s">
        <v>3262</v>
      </c>
      <c r="M1169" s="243"/>
    </row>
    <row r="1170" spans="1:13" ht="19.5" customHeight="1">
      <c r="A1170" s="169" t="s">
        <v>3245</v>
      </c>
      <c r="B1170" s="852" t="s">
        <v>3250</v>
      </c>
      <c r="C1170" s="242" t="s">
        <v>3176</v>
      </c>
      <c r="D1170" s="171"/>
      <c r="E1170" s="171"/>
      <c r="F1170" s="171"/>
      <c r="G1170" s="171"/>
      <c r="H1170" s="304" t="s">
        <v>440</v>
      </c>
      <c r="I1170" s="281">
        <v>2400</v>
      </c>
      <c r="J1170" s="44"/>
      <c r="K1170" s="305"/>
      <c r="L1170" s="304" t="s">
        <v>3263</v>
      </c>
      <c r="M1170" s="243"/>
    </row>
    <row r="1171" spans="1:13" ht="19.5" customHeight="1">
      <c r="A1171" s="169" t="s">
        <v>3246</v>
      </c>
      <c r="B1171" s="852" t="s">
        <v>3251</v>
      </c>
      <c r="C1171" s="242">
        <v>22798</v>
      </c>
      <c r="D1171" s="171"/>
      <c r="E1171" s="171"/>
      <c r="F1171" s="171"/>
      <c r="G1171" s="171"/>
      <c r="H1171" s="32" t="s">
        <v>3255</v>
      </c>
      <c r="I1171" s="281"/>
      <c r="J1171" s="44"/>
      <c r="K1171" s="305"/>
      <c r="L1171" s="32" t="s">
        <v>3264</v>
      </c>
      <c r="M1171" s="243"/>
    </row>
    <row r="1172" spans="1:13" ht="19.5" customHeight="1">
      <c r="A1172" s="169" t="s">
        <v>3247</v>
      </c>
      <c r="B1172" s="838" t="s">
        <v>3252</v>
      </c>
      <c r="C1172" s="170"/>
      <c r="D1172" s="171"/>
      <c r="E1172" s="171"/>
      <c r="F1172" s="171"/>
      <c r="G1172" s="171"/>
      <c r="H1172" s="304" t="s">
        <v>345</v>
      </c>
      <c r="I1172" s="246">
        <v>2000</v>
      </c>
      <c r="J1172" s="45"/>
      <c r="K1172" s="305"/>
      <c r="L1172" s="304" t="s">
        <v>3265</v>
      </c>
      <c r="M1172" s="243"/>
    </row>
    <row r="1173" spans="1:13" ht="19.5" customHeight="1">
      <c r="A1173" s="216" t="s">
        <v>3248</v>
      </c>
      <c r="B1173" s="171"/>
      <c r="C1173" s="169"/>
      <c r="D1173" s="169"/>
      <c r="E1173" s="169"/>
      <c r="F1173" s="169"/>
      <c r="G1173" s="169"/>
      <c r="H1173" s="332" t="s">
        <v>3254</v>
      </c>
      <c r="I1173" s="260"/>
      <c r="J1173" s="280"/>
      <c r="K1173" s="305"/>
      <c r="L1173" s="304" t="s">
        <v>3266</v>
      </c>
      <c r="M1173" s="280"/>
    </row>
    <row r="1174" spans="1:13" ht="19.5" customHeight="1">
      <c r="A1174" s="216"/>
      <c r="B1174" s="169"/>
      <c r="C1174" s="169"/>
      <c r="D1174" s="169"/>
      <c r="E1174" s="169"/>
      <c r="F1174" s="169"/>
      <c r="G1174" s="169"/>
      <c r="H1174" s="853" t="s">
        <v>3256</v>
      </c>
      <c r="I1174" s="260">
        <v>3600</v>
      </c>
      <c r="J1174" s="280"/>
      <c r="K1174" s="305"/>
      <c r="L1174" s="304" t="s">
        <v>3267</v>
      </c>
      <c r="M1174" s="280"/>
    </row>
    <row r="1175" spans="1:13" ht="19.5" customHeight="1">
      <c r="A1175" s="216"/>
      <c r="B1175" s="169"/>
      <c r="C1175" s="169"/>
      <c r="D1175" s="169"/>
      <c r="E1175" s="169"/>
      <c r="F1175" s="169"/>
      <c r="G1175" s="169"/>
      <c r="H1175" s="853" t="s">
        <v>909</v>
      </c>
      <c r="I1175" s="260">
        <v>2000</v>
      </c>
      <c r="J1175" s="280"/>
      <c r="K1175" s="305"/>
      <c r="L1175" s="304" t="s">
        <v>3268</v>
      </c>
      <c r="M1175" s="280"/>
    </row>
    <row r="1176" spans="1:13" ht="19.5" customHeight="1">
      <c r="A1176" s="216"/>
      <c r="B1176" s="169"/>
      <c r="C1176" s="169"/>
      <c r="D1176" s="169"/>
      <c r="E1176" s="169"/>
      <c r="F1176" s="169"/>
      <c r="G1176" s="169"/>
      <c r="H1176" s="965" t="s">
        <v>894</v>
      </c>
      <c r="I1176" s="966"/>
      <c r="J1176" s="280"/>
      <c r="K1176" s="306"/>
      <c r="L1176" s="169" t="s">
        <v>3269</v>
      </c>
      <c r="M1176" s="280"/>
    </row>
    <row r="1177" spans="1:13" ht="19.5" customHeight="1">
      <c r="A1177" s="923" t="s">
        <v>282</v>
      </c>
      <c r="B1177" s="925"/>
      <c r="C1177" s="333"/>
      <c r="D1177" s="333"/>
      <c r="E1177" s="333"/>
      <c r="F1177" s="333"/>
      <c r="G1177" s="333"/>
      <c r="H1177" s="333"/>
      <c r="I1177" s="334">
        <f>SUM(I1167:I1175)</f>
        <v>10000</v>
      </c>
      <c r="J1177" s="290"/>
      <c r="K1177" s="289"/>
      <c r="L1177" s="289" t="s">
        <v>3270</v>
      </c>
      <c r="M1177" s="290"/>
    </row>
    <row r="1178" spans="1:13" ht="19.5" customHeight="1">
      <c r="A1178" s="291"/>
      <c r="B1178" s="291"/>
      <c r="C1178" s="471"/>
      <c r="D1178" s="471"/>
      <c r="E1178" s="471"/>
      <c r="F1178" s="471"/>
      <c r="G1178" s="471"/>
      <c r="H1178" s="471"/>
      <c r="I1178" s="836"/>
      <c r="J1178" s="295"/>
      <c r="K1178" s="294"/>
      <c r="L1178" s="294"/>
      <c r="M1178" s="295"/>
    </row>
    <row r="1179" spans="1:13">
      <c r="A1179" s="291"/>
      <c r="B1179" s="291"/>
      <c r="C1179" s="471"/>
      <c r="D1179" s="471"/>
      <c r="E1179" s="471"/>
      <c r="F1179" s="471"/>
      <c r="G1179" s="471"/>
      <c r="H1179" s="471"/>
      <c r="I1179" s="836"/>
      <c r="J1179" s="295"/>
      <c r="K1179" s="294"/>
      <c r="L1179" s="294"/>
      <c r="M1179" s="295"/>
    </row>
    <row r="1180" spans="1:13">
      <c r="A1180" s="291"/>
      <c r="B1180" s="291"/>
      <c r="C1180" s="471"/>
      <c r="D1180" s="471"/>
      <c r="E1180" s="471"/>
      <c r="F1180" s="471"/>
      <c r="G1180" s="471"/>
      <c r="H1180" s="471"/>
      <c r="I1180" s="836"/>
      <c r="J1180" s="295"/>
      <c r="K1180" s="294"/>
      <c r="L1180" s="294"/>
      <c r="M1180" s="295"/>
    </row>
    <row r="1181" spans="1:13" ht="18" customHeight="1">
      <c r="A1181" s="4"/>
      <c r="B1181" s="4"/>
      <c r="C1181" s="4"/>
      <c r="D1181" s="5"/>
      <c r="E1181" s="5"/>
      <c r="F1181" s="5"/>
      <c r="G1181" s="5"/>
      <c r="H1181" s="4"/>
      <c r="I1181" s="6"/>
      <c r="J1181" s="7"/>
      <c r="K1181" s="8"/>
      <c r="L1181" s="8"/>
      <c r="M1181" s="8"/>
    </row>
    <row r="1182" spans="1:13" ht="19.5" customHeight="1">
      <c r="A1182" s="4"/>
      <c r="B1182" s="4"/>
      <c r="C1182" s="4"/>
      <c r="D1182" s="5"/>
      <c r="E1182" s="5"/>
      <c r="F1182" s="5"/>
      <c r="G1182" s="5"/>
      <c r="H1182" s="4"/>
      <c r="I1182" s="6"/>
      <c r="J1182" s="7"/>
      <c r="K1182" s="8"/>
      <c r="L1182" s="8"/>
      <c r="M1182" s="8"/>
    </row>
    <row r="1183" spans="1:13" ht="19.5" customHeight="1"/>
    <row r="1184" spans="1:13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</sheetData>
  <mergeCells count="476">
    <mergeCell ref="A1145:B1145"/>
    <mergeCell ref="A1151:K1151"/>
    <mergeCell ref="M1076:M1077"/>
    <mergeCell ref="A1090:B1090"/>
    <mergeCell ref="A1064:K1064"/>
    <mergeCell ref="A1093:K1093"/>
    <mergeCell ref="A1132:A1133"/>
    <mergeCell ref="B1132:B1133"/>
    <mergeCell ref="C1132:C1133"/>
    <mergeCell ref="D1132:G1132"/>
    <mergeCell ref="H1132:H1133"/>
    <mergeCell ref="I1132:I1133"/>
    <mergeCell ref="J1132:J1133"/>
    <mergeCell ref="K1132:K1133"/>
    <mergeCell ref="L1132:L1133"/>
    <mergeCell ref="M1132:M1133"/>
    <mergeCell ref="I1103:I1104"/>
    <mergeCell ref="J1103:J1104"/>
    <mergeCell ref="K1103:K1104"/>
    <mergeCell ref="L1103:L1104"/>
    <mergeCell ref="M1103:M1104"/>
    <mergeCell ref="A1116:B1116"/>
    <mergeCell ref="L1044:L1045"/>
    <mergeCell ref="A1058:C1058"/>
    <mergeCell ref="A1035:K1035"/>
    <mergeCell ref="A1076:A1077"/>
    <mergeCell ref="B1076:B1077"/>
    <mergeCell ref="C1076:C1077"/>
    <mergeCell ref="D1076:G1076"/>
    <mergeCell ref="H1076:H1077"/>
    <mergeCell ref="I1076:I1077"/>
    <mergeCell ref="J1076:J1077"/>
    <mergeCell ref="K1076:K1077"/>
    <mergeCell ref="L1076:L1077"/>
    <mergeCell ref="A972:B972"/>
    <mergeCell ref="A944:K944"/>
    <mergeCell ref="A975:K975"/>
    <mergeCell ref="A1006:K1006"/>
    <mergeCell ref="A1016:A1017"/>
    <mergeCell ref="B1016:B1017"/>
    <mergeCell ref="C1016:C1017"/>
    <mergeCell ref="D1016:G1016"/>
    <mergeCell ref="H1016:H1017"/>
    <mergeCell ref="I1016:I1017"/>
    <mergeCell ref="J1016:J1017"/>
    <mergeCell ref="K1016:K1017"/>
    <mergeCell ref="J983:J984"/>
    <mergeCell ref="K983:K984"/>
    <mergeCell ref="A828:K828"/>
    <mergeCell ref="A915:K915"/>
    <mergeCell ref="A955:A956"/>
    <mergeCell ref="B955:B956"/>
    <mergeCell ref="C955:C956"/>
    <mergeCell ref="D955:G955"/>
    <mergeCell ref="H955:H956"/>
    <mergeCell ref="I955:I956"/>
    <mergeCell ref="J955:J956"/>
    <mergeCell ref="K955:K956"/>
    <mergeCell ref="I925:I926"/>
    <mergeCell ref="J925:J926"/>
    <mergeCell ref="K925:K926"/>
    <mergeCell ref="L955:L956"/>
    <mergeCell ref="M955:M956"/>
    <mergeCell ref="M894:M895"/>
    <mergeCell ref="A910:B910"/>
    <mergeCell ref="A886:K886"/>
    <mergeCell ref="A837:A838"/>
    <mergeCell ref="B837:B838"/>
    <mergeCell ref="C837:C838"/>
    <mergeCell ref="D837:G837"/>
    <mergeCell ref="H837:H838"/>
    <mergeCell ref="I837:I838"/>
    <mergeCell ref="J837:J838"/>
    <mergeCell ref="K837:K838"/>
    <mergeCell ref="L837:L838"/>
    <mergeCell ref="M837:M838"/>
    <mergeCell ref="A855:A856"/>
    <mergeCell ref="B855:B856"/>
    <mergeCell ref="C855:C856"/>
    <mergeCell ref="D855:G855"/>
    <mergeCell ref="H855:H856"/>
    <mergeCell ref="I855:I856"/>
    <mergeCell ref="J855:J856"/>
    <mergeCell ref="K855:K856"/>
    <mergeCell ref="L855:L856"/>
    <mergeCell ref="M855:M856"/>
    <mergeCell ref="A894:A895"/>
    <mergeCell ref="B894:B895"/>
    <mergeCell ref="C894:C895"/>
    <mergeCell ref="D894:G894"/>
    <mergeCell ref="H894:H895"/>
    <mergeCell ref="I894:I895"/>
    <mergeCell ref="J894:J895"/>
    <mergeCell ref="K894:K895"/>
    <mergeCell ref="L894:L895"/>
    <mergeCell ref="A878:B878"/>
    <mergeCell ref="L811:L812"/>
    <mergeCell ref="M811:M812"/>
    <mergeCell ref="A823:B823"/>
    <mergeCell ref="A785:B785"/>
    <mergeCell ref="A742:K742"/>
    <mergeCell ref="A811:A812"/>
    <mergeCell ref="B811:B812"/>
    <mergeCell ref="C811:C812"/>
    <mergeCell ref="D811:G811"/>
    <mergeCell ref="H811:H812"/>
    <mergeCell ref="I811:I812"/>
    <mergeCell ref="J811:J812"/>
    <mergeCell ref="K811:K812"/>
    <mergeCell ref="A801:K801"/>
    <mergeCell ref="L750:L751"/>
    <mergeCell ref="M750:M751"/>
    <mergeCell ref="A770:A771"/>
    <mergeCell ref="B770:B771"/>
    <mergeCell ref="C770:C771"/>
    <mergeCell ref="D770:G770"/>
    <mergeCell ref="H770:H771"/>
    <mergeCell ref="I770:I771"/>
    <mergeCell ref="J770:J771"/>
    <mergeCell ref="K770:K771"/>
    <mergeCell ref="L770:L771"/>
    <mergeCell ref="M770:M771"/>
    <mergeCell ref="A713:K713"/>
    <mergeCell ref="A750:A751"/>
    <mergeCell ref="B750:B751"/>
    <mergeCell ref="C750:C751"/>
    <mergeCell ref="D750:G750"/>
    <mergeCell ref="H750:H751"/>
    <mergeCell ref="I750:I751"/>
    <mergeCell ref="J750:J751"/>
    <mergeCell ref="K750:K751"/>
    <mergeCell ref="M721:M722"/>
    <mergeCell ref="A734:B734"/>
    <mergeCell ref="A721:A722"/>
    <mergeCell ref="B721:B722"/>
    <mergeCell ref="C721:C722"/>
    <mergeCell ref="D721:G721"/>
    <mergeCell ref="H721:H722"/>
    <mergeCell ref="I721:I722"/>
    <mergeCell ref="J721:J722"/>
    <mergeCell ref="K721:K722"/>
    <mergeCell ref="L721:L722"/>
    <mergeCell ref="L313:L314"/>
    <mergeCell ref="M313:M314"/>
    <mergeCell ref="A327:B327"/>
    <mergeCell ref="A297:B297"/>
    <mergeCell ref="A273:K273"/>
    <mergeCell ref="A302:K302"/>
    <mergeCell ref="A306:F306"/>
    <mergeCell ref="A313:A314"/>
    <mergeCell ref="B313:B314"/>
    <mergeCell ref="C313:C314"/>
    <mergeCell ref="D313:G313"/>
    <mergeCell ref="H313:H314"/>
    <mergeCell ref="I313:I314"/>
    <mergeCell ref="J313:J314"/>
    <mergeCell ref="K313:K314"/>
    <mergeCell ref="A277:F277"/>
    <mergeCell ref="A284:A285"/>
    <mergeCell ref="B284:B285"/>
    <mergeCell ref="C284:C285"/>
    <mergeCell ref="D284:G284"/>
    <mergeCell ref="H284:H285"/>
    <mergeCell ref="I284:I285"/>
    <mergeCell ref="J284:J285"/>
    <mergeCell ref="K284:K285"/>
    <mergeCell ref="L284:L285"/>
    <mergeCell ref="M284:M285"/>
    <mergeCell ref="A246:M246"/>
    <mergeCell ref="A247:M247"/>
    <mergeCell ref="A248:M248"/>
    <mergeCell ref="A249:M249"/>
    <mergeCell ref="A214:M214"/>
    <mergeCell ref="I253:I254"/>
    <mergeCell ref="J253:J254"/>
    <mergeCell ref="K253:K254"/>
    <mergeCell ref="L253:L254"/>
    <mergeCell ref="M253:M254"/>
    <mergeCell ref="A270:H270"/>
    <mergeCell ref="J229:J230"/>
    <mergeCell ref="K229:K230"/>
    <mergeCell ref="L229:L230"/>
    <mergeCell ref="M229:M230"/>
    <mergeCell ref="A241:H241"/>
    <mergeCell ref="A253:A254"/>
    <mergeCell ref="B253:B254"/>
    <mergeCell ref="C253:C254"/>
    <mergeCell ref="D253:G253"/>
    <mergeCell ref="H253:H254"/>
    <mergeCell ref="A229:A230"/>
    <mergeCell ref="A32:M32"/>
    <mergeCell ref="A3:M3"/>
    <mergeCell ref="J14:J15"/>
    <mergeCell ref="K14:K15"/>
    <mergeCell ref="L14:L15"/>
    <mergeCell ref="M14:M15"/>
    <mergeCell ref="A29:H29"/>
    <mergeCell ref="A14:A15"/>
    <mergeCell ref="B14:B15"/>
    <mergeCell ref="C14:C15"/>
    <mergeCell ref="D14:G14"/>
    <mergeCell ref="H14:H15"/>
    <mergeCell ref="I14:I15"/>
    <mergeCell ref="M358:M359"/>
    <mergeCell ref="A339:A340"/>
    <mergeCell ref="B339:B340"/>
    <mergeCell ref="C339:C340"/>
    <mergeCell ref="D339:G339"/>
    <mergeCell ref="H339:H340"/>
    <mergeCell ref="I339:I340"/>
    <mergeCell ref="J339:J340"/>
    <mergeCell ref="K339:K340"/>
    <mergeCell ref="L339:L340"/>
    <mergeCell ref="M463:M464"/>
    <mergeCell ref="A476:H476"/>
    <mergeCell ref="A545:A546"/>
    <mergeCell ref="B545:B546"/>
    <mergeCell ref="C545:C546"/>
    <mergeCell ref="D545:G545"/>
    <mergeCell ref="H545:H546"/>
    <mergeCell ref="A463:A464"/>
    <mergeCell ref="B463:B464"/>
    <mergeCell ref="C463:C464"/>
    <mergeCell ref="D463:G463"/>
    <mergeCell ref="H463:H464"/>
    <mergeCell ref="I463:I464"/>
    <mergeCell ref="A487:A488"/>
    <mergeCell ref="M487:M488"/>
    <mergeCell ref="A502:B502"/>
    <mergeCell ref="B487:B488"/>
    <mergeCell ref="C487:C488"/>
    <mergeCell ref="D487:G487"/>
    <mergeCell ref="H487:H488"/>
    <mergeCell ref="I487:I488"/>
    <mergeCell ref="L545:L546"/>
    <mergeCell ref="M545:M546"/>
    <mergeCell ref="M519:M520"/>
    <mergeCell ref="L463:L464"/>
    <mergeCell ref="L519:L520"/>
    <mergeCell ref="A534:B534"/>
    <mergeCell ref="A537:K537"/>
    <mergeCell ref="A566:K566"/>
    <mergeCell ref="J574:J575"/>
    <mergeCell ref="K574:K575"/>
    <mergeCell ref="I545:I546"/>
    <mergeCell ref="J545:J546"/>
    <mergeCell ref="K545:K546"/>
    <mergeCell ref="A558:H558"/>
    <mergeCell ref="L925:L926"/>
    <mergeCell ref="M925:M926"/>
    <mergeCell ref="A940:B940"/>
    <mergeCell ref="F940:H940"/>
    <mergeCell ref="A925:A926"/>
    <mergeCell ref="B925:B926"/>
    <mergeCell ref="C925:C926"/>
    <mergeCell ref="D925:G925"/>
    <mergeCell ref="H925:H926"/>
    <mergeCell ref="L983:L984"/>
    <mergeCell ref="M983:M984"/>
    <mergeCell ref="A998:B998"/>
    <mergeCell ref="A1103:A1104"/>
    <mergeCell ref="B1103:B1104"/>
    <mergeCell ref="C1103:C1104"/>
    <mergeCell ref="D1103:G1103"/>
    <mergeCell ref="H1103:H1104"/>
    <mergeCell ref="A983:A984"/>
    <mergeCell ref="B983:B984"/>
    <mergeCell ref="C983:C984"/>
    <mergeCell ref="D983:G983"/>
    <mergeCell ref="H983:H984"/>
    <mergeCell ref="I983:I984"/>
    <mergeCell ref="L1016:L1017"/>
    <mergeCell ref="M1016:M1017"/>
    <mergeCell ref="A1031:B1031"/>
    <mergeCell ref="A1044:A1045"/>
    <mergeCell ref="B1044:B1045"/>
    <mergeCell ref="D1044:G1044"/>
    <mergeCell ref="H1044:H1045"/>
    <mergeCell ref="I1044:I1045"/>
    <mergeCell ref="J1044:J1045"/>
    <mergeCell ref="K1044:K1045"/>
    <mergeCell ref="I1165:I1166"/>
    <mergeCell ref="J1165:J1166"/>
    <mergeCell ref="K1165:K1166"/>
    <mergeCell ref="L1165:L1166"/>
    <mergeCell ref="M1165:M1166"/>
    <mergeCell ref="H1176:I1176"/>
    <mergeCell ref="A1165:A1166"/>
    <mergeCell ref="B1165:B1166"/>
    <mergeCell ref="C1165:C1166"/>
    <mergeCell ref="D1165:G1165"/>
    <mergeCell ref="H1165:H1166"/>
    <mergeCell ref="A1177:B1177"/>
    <mergeCell ref="A101:G101"/>
    <mergeCell ref="A183:M183"/>
    <mergeCell ref="A162:G162"/>
    <mergeCell ref="A39:M39"/>
    <mergeCell ref="J43:J44"/>
    <mergeCell ref="K43:K44"/>
    <mergeCell ref="L43:L44"/>
    <mergeCell ref="M43:M44"/>
    <mergeCell ref="I43:I44"/>
    <mergeCell ref="A59:B59"/>
    <mergeCell ref="A43:A44"/>
    <mergeCell ref="B43:B44"/>
    <mergeCell ref="C43:C44"/>
    <mergeCell ref="D43:G43"/>
    <mergeCell ref="H43:H44"/>
    <mergeCell ref="M339:M340"/>
    <mergeCell ref="H377:I377"/>
    <mergeCell ref="A378:H378"/>
    <mergeCell ref="A358:A359"/>
    <mergeCell ref="B358:B359"/>
    <mergeCell ref="C358:C359"/>
    <mergeCell ref="D358:G358"/>
    <mergeCell ref="H358:H359"/>
    <mergeCell ref="M418:M419"/>
    <mergeCell ref="A396:A397"/>
    <mergeCell ref="B396:B397"/>
    <mergeCell ref="C396:C397"/>
    <mergeCell ref="D396:G396"/>
    <mergeCell ref="H396:H397"/>
    <mergeCell ref="I396:I397"/>
    <mergeCell ref="J396:J397"/>
    <mergeCell ref="K396:K397"/>
    <mergeCell ref="L396:L397"/>
    <mergeCell ref="A418:A419"/>
    <mergeCell ref="B418:B419"/>
    <mergeCell ref="C418:C419"/>
    <mergeCell ref="D418:G418"/>
    <mergeCell ref="H418:H419"/>
    <mergeCell ref="I418:I419"/>
    <mergeCell ref="J418:J419"/>
    <mergeCell ref="K418:K419"/>
    <mergeCell ref="M396:M397"/>
    <mergeCell ref="A62:M62"/>
    <mergeCell ref="A89:A90"/>
    <mergeCell ref="B89:B90"/>
    <mergeCell ref="C89:C90"/>
    <mergeCell ref="D89:G89"/>
    <mergeCell ref="H89:H90"/>
    <mergeCell ref="I89:I90"/>
    <mergeCell ref="J89:J90"/>
    <mergeCell ref="K89:K90"/>
    <mergeCell ref="L89:L90"/>
    <mergeCell ref="M89:M90"/>
    <mergeCell ref="M70:M71"/>
    <mergeCell ref="A70:A71"/>
    <mergeCell ref="B70:B71"/>
    <mergeCell ref="C70:C71"/>
    <mergeCell ref="D70:G70"/>
    <mergeCell ref="H70:H71"/>
    <mergeCell ref="I70:I71"/>
    <mergeCell ref="J70:J71"/>
    <mergeCell ref="K70:K71"/>
    <mergeCell ref="L70:L71"/>
    <mergeCell ref="B195:B196"/>
    <mergeCell ref="C195:C196"/>
    <mergeCell ref="D195:G195"/>
    <mergeCell ref="H195:H196"/>
    <mergeCell ref="I195:I196"/>
    <mergeCell ref="J195:J196"/>
    <mergeCell ref="K195:K196"/>
    <mergeCell ref="L195:L196"/>
    <mergeCell ref="J487:J488"/>
    <mergeCell ref="K487:K488"/>
    <mergeCell ref="L487:L488"/>
    <mergeCell ref="L418:L419"/>
    <mergeCell ref="A432:H432"/>
    <mergeCell ref="B229:B230"/>
    <mergeCell ref="C229:C230"/>
    <mergeCell ref="D229:G229"/>
    <mergeCell ref="H229:H230"/>
    <mergeCell ref="I229:I230"/>
    <mergeCell ref="A244:M244"/>
    <mergeCell ref="A245:M245"/>
    <mergeCell ref="I358:I359"/>
    <mergeCell ref="J358:J359"/>
    <mergeCell ref="K358:K359"/>
    <mergeCell ref="L358:L359"/>
    <mergeCell ref="A117:M117"/>
    <mergeCell ref="M195:M196"/>
    <mergeCell ref="A211:H211"/>
    <mergeCell ref="A127:A128"/>
    <mergeCell ref="B127:B128"/>
    <mergeCell ref="C127:C128"/>
    <mergeCell ref="D127:G127"/>
    <mergeCell ref="H127:H128"/>
    <mergeCell ref="I127:I128"/>
    <mergeCell ref="J127:J128"/>
    <mergeCell ref="K127:K128"/>
    <mergeCell ref="L127:L128"/>
    <mergeCell ref="M127:M128"/>
    <mergeCell ref="A148:A149"/>
    <mergeCell ref="B148:B149"/>
    <mergeCell ref="C148:C149"/>
    <mergeCell ref="D148:G148"/>
    <mergeCell ref="H148:H149"/>
    <mergeCell ref="I148:I149"/>
    <mergeCell ref="J148:J149"/>
    <mergeCell ref="K148:K149"/>
    <mergeCell ref="L148:L149"/>
    <mergeCell ref="M148:M149"/>
    <mergeCell ref="A195:A196"/>
    <mergeCell ref="A331:K331"/>
    <mergeCell ref="A389:K389"/>
    <mergeCell ref="A450:K450"/>
    <mergeCell ref="A479:K479"/>
    <mergeCell ref="A508:K508"/>
    <mergeCell ref="A519:A520"/>
    <mergeCell ref="B519:B520"/>
    <mergeCell ref="C519:C520"/>
    <mergeCell ref="D519:G519"/>
    <mergeCell ref="H519:H520"/>
    <mergeCell ref="I519:I520"/>
    <mergeCell ref="J519:J520"/>
    <mergeCell ref="K519:K520"/>
    <mergeCell ref="J463:J464"/>
    <mergeCell ref="K463:K464"/>
    <mergeCell ref="M604:M605"/>
    <mergeCell ref="L574:L575"/>
    <mergeCell ref="M574:M575"/>
    <mergeCell ref="A588:H588"/>
    <mergeCell ref="L636:L637"/>
    <mergeCell ref="M636:M637"/>
    <mergeCell ref="L604:L605"/>
    <mergeCell ref="A626:K626"/>
    <mergeCell ref="A650:G650"/>
    <mergeCell ref="A595:K595"/>
    <mergeCell ref="A604:A605"/>
    <mergeCell ref="B604:B605"/>
    <mergeCell ref="C604:C605"/>
    <mergeCell ref="D604:G604"/>
    <mergeCell ref="H604:H605"/>
    <mergeCell ref="I604:I605"/>
    <mergeCell ref="J604:J605"/>
    <mergeCell ref="K604:K605"/>
    <mergeCell ref="A574:A575"/>
    <mergeCell ref="B574:B575"/>
    <mergeCell ref="C574:C575"/>
    <mergeCell ref="D574:G574"/>
    <mergeCell ref="H574:H575"/>
    <mergeCell ref="I574:I575"/>
    <mergeCell ref="A617:G617"/>
    <mergeCell ref="A636:A637"/>
    <mergeCell ref="B636:B637"/>
    <mergeCell ref="C636:C637"/>
    <mergeCell ref="D636:G636"/>
    <mergeCell ref="H636:H637"/>
    <mergeCell ref="I636:I637"/>
    <mergeCell ref="J636:J637"/>
    <mergeCell ref="K636:K637"/>
    <mergeCell ref="A710:B710"/>
    <mergeCell ref="A684:K684"/>
    <mergeCell ref="L665:L666"/>
    <mergeCell ref="M665:M666"/>
    <mergeCell ref="A678:B678"/>
    <mergeCell ref="A655:K655"/>
    <mergeCell ref="A695:A696"/>
    <mergeCell ref="B695:B696"/>
    <mergeCell ref="C695:C696"/>
    <mergeCell ref="D695:G695"/>
    <mergeCell ref="H695:H696"/>
    <mergeCell ref="I695:I696"/>
    <mergeCell ref="J695:J696"/>
    <mergeCell ref="K695:K696"/>
    <mergeCell ref="L695:L696"/>
    <mergeCell ref="M695:M696"/>
    <mergeCell ref="A665:A666"/>
    <mergeCell ref="B665:B666"/>
    <mergeCell ref="C665:C666"/>
    <mergeCell ref="D665:G665"/>
    <mergeCell ref="H665:H666"/>
    <mergeCell ref="I665:I666"/>
    <mergeCell ref="J665:J666"/>
    <mergeCell ref="K665:K666"/>
  </mergeCells>
  <pageMargins left="0" right="0" top="0.39370078740157483" bottom="0" header="0.23622047244094491" footer="0.11811023622047245"/>
  <pageSetup paperSize="9" firstPageNumber="83" orientation="landscape" useFirstPageNumber="1" r:id="rId1"/>
  <headerFooter>
    <oddFooter>&amp;C&amp;"TH SarabunIT๙,ธรรมดา"&amp;14&amp;P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topLeftCell="B1" workbookViewId="0">
      <selection activeCell="P13" sqref="P13"/>
    </sheetView>
  </sheetViews>
  <sheetFormatPr defaultRowHeight="20.25"/>
  <cols>
    <col min="1" max="1" width="15.7109375" style="335" customWidth="1"/>
    <col min="2" max="2" width="21.5703125" style="335" customWidth="1"/>
    <col min="3" max="3" width="4.140625" style="335" customWidth="1"/>
    <col min="4" max="4" width="38" style="335" customWidth="1"/>
    <col min="5" max="5" width="20.42578125" style="335" customWidth="1"/>
    <col min="6" max="6" width="29.140625" style="335" customWidth="1"/>
    <col min="7" max="7" width="22.85546875" style="335" customWidth="1"/>
    <col min="8" max="16384" width="9.140625" style="335"/>
  </cols>
  <sheetData>
    <row r="1" spans="1:7" ht="43.5" customHeight="1">
      <c r="A1" s="1070" t="s">
        <v>51</v>
      </c>
      <c r="B1" s="1070"/>
      <c r="C1" s="1070"/>
      <c r="D1" s="1070"/>
      <c r="E1" s="1071" t="s">
        <v>52</v>
      </c>
      <c r="F1" s="1071"/>
      <c r="G1" s="1071"/>
    </row>
    <row r="2" spans="1:7" ht="41.25" customHeight="1">
      <c r="A2" s="1072" t="s">
        <v>53</v>
      </c>
      <c r="B2" s="1072" t="s">
        <v>54</v>
      </c>
      <c r="C2" s="1073" t="s">
        <v>55</v>
      </c>
      <c r="D2" s="1073"/>
      <c r="E2" s="1074" t="s">
        <v>56</v>
      </c>
      <c r="F2" s="1075" t="s">
        <v>102</v>
      </c>
      <c r="G2" s="1076" t="s">
        <v>57</v>
      </c>
    </row>
    <row r="3" spans="1:7" s="1082" customFormat="1" ht="88.5" customHeight="1">
      <c r="A3" s="1077" t="s">
        <v>58</v>
      </c>
      <c r="B3" s="1077" t="s">
        <v>3526</v>
      </c>
      <c r="C3" s="1078">
        <v>1</v>
      </c>
      <c r="D3" s="1079" t="s">
        <v>3527</v>
      </c>
      <c r="E3" s="1077" t="s">
        <v>59</v>
      </c>
      <c r="F3" s="1080" t="s">
        <v>103</v>
      </c>
      <c r="G3" s="1081" t="s">
        <v>104</v>
      </c>
    </row>
    <row r="4" spans="1:7" s="1082" customFormat="1" ht="37.5">
      <c r="A4" s="1077"/>
      <c r="B4" s="1077"/>
      <c r="C4" s="1078">
        <v>2</v>
      </c>
      <c r="D4" s="1083" t="s">
        <v>60</v>
      </c>
      <c r="E4" s="1077"/>
      <c r="F4" s="1080"/>
      <c r="G4" s="1081"/>
    </row>
    <row r="5" spans="1:7" s="1082" customFormat="1" ht="37.5">
      <c r="A5" s="1077"/>
      <c r="B5" s="1077"/>
      <c r="C5" s="1078">
        <v>3</v>
      </c>
      <c r="D5" s="1083" t="s">
        <v>61</v>
      </c>
      <c r="E5" s="1077"/>
      <c r="F5" s="1080"/>
      <c r="G5" s="1081"/>
    </row>
    <row r="6" spans="1:7" s="1082" customFormat="1" ht="75">
      <c r="A6" s="1077"/>
      <c r="B6" s="1084" t="s">
        <v>3528</v>
      </c>
      <c r="C6" s="1078">
        <v>4</v>
      </c>
      <c r="D6" s="1085" t="s">
        <v>3529</v>
      </c>
      <c r="E6" s="1077"/>
      <c r="F6" s="1086" t="s">
        <v>62</v>
      </c>
      <c r="G6" s="1086" t="s">
        <v>105</v>
      </c>
    </row>
    <row r="7" spans="1:7" s="1088" customFormat="1" ht="46.5" customHeight="1">
      <c r="A7" s="1077"/>
      <c r="B7" s="1077" t="s">
        <v>3530</v>
      </c>
      <c r="C7" s="1078">
        <v>5</v>
      </c>
      <c r="D7" s="1087" t="s">
        <v>63</v>
      </c>
      <c r="E7" s="1077"/>
      <c r="F7" s="1080" t="s">
        <v>106</v>
      </c>
      <c r="G7" s="1081" t="s">
        <v>107</v>
      </c>
    </row>
    <row r="8" spans="1:7" s="1082" customFormat="1">
      <c r="A8" s="1077"/>
      <c r="B8" s="1077"/>
      <c r="C8" s="1078">
        <v>6</v>
      </c>
      <c r="D8" s="1083" t="s">
        <v>64</v>
      </c>
      <c r="E8" s="1077"/>
      <c r="F8" s="1080"/>
      <c r="G8" s="1081"/>
    </row>
    <row r="9" spans="1:7" s="1082" customFormat="1" ht="116.25" customHeight="1">
      <c r="A9" s="1077"/>
      <c r="B9" s="1077"/>
      <c r="C9" s="1078">
        <v>7</v>
      </c>
      <c r="D9" s="1083" t="s">
        <v>65</v>
      </c>
      <c r="E9" s="1077"/>
      <c r="F9" s="1080"/>
      <c r="G9" s="1081"/>
    </row>
    <row r="10" spans="1:7" s="1082" customFormat="1" ht="53.25">
      <c r="A10" s="1077"/>
      <c r="B10" s="1084" t="s">
        <v>3531</v>
      </c>
      <c r="C10" s="1078">
        <v>8</v>
      </c>
      <c r="D10" s="1079" t="s">
        <v>3532</v>
      </c>
      <c r="E10" s="1077"/>
      <c r="F10" s="1078" t="s">
        <v>66</v>
      </c>
      <c r="G10" s="1078"/>
    </row>
    <row r="11" spans="1:7" s="1082" customFormat="1" ht="63" customHeight="1">
      <c r="A11" s="1077" t="s">
        <v>67</v>
      </c>
      <c r="B11" s="1077" t="s">
        <v>3533</v>
      </c>
      <c r="C11" s="1078">
        <v>9</v>
      </c>
      <c r="D11" s="1085" t="s">
        <v>3534</v>
      </c>
      <c r="E11" s="1077" t="s">
        <v>68</v>
      </c>
      <c r="F11" s="1080" t="s">
        <v>69</v>
      </c>
      <c r="G11" s="1081" t="s">
        <v>108</v>
      </c>
    </row>
    <row r="12" spans="1:7" s="1082" customFormat="1" ht="32.25" customHeight="1">
      <c r="A12" s="1077"/>
      <c r="B12" s="1077"/>
      <c r="C12" s="1078">
        <v>10</v>
      </c>
      <c r="D12" s="1083" t="s">
        <v>70</v>
      </c>
      <c r="E12" s="1077"/>
      <c r="F12" s="1080"/>
      <c r="G12" s="1081"/>
    </row>
    <row r="13" spans="1:7" s="1088" customFormat="1" ht="69.75" customHeight="1">
      <c r="A13" s="1077"/>
      <c r="B13" s="1077" t="s">
        <v>3535</v>
      </c>
      <c r="C13" s="1078">
        <v>11</v>
      </c>
      <c r="D13" s="1079" t="s">
        <v>3536</v>
      </c>
      <c r="E13" s="1077"/>
      <c r="F13" s="1080" t="s">
        <v>109</v>
      </c>
      <c r="G13" s="1089" t="s">
        <v>110</v>
      </c>
    </row>
    <row r="14" spans="1:7" s="1088" customFormat="1" ht="56.25">
      <c r="A14" s="1077"/>
      <c r="B14" s="1077"/>
      <c r="C14" s="1078">
        <v>12</v>
      </c>
      <c r="D14" s="1085" t="s">
        <v>3537</v>
      </c>
      <c r="E14" s="1077"/>
      <c r="F14" s="1080"/>
      <c r="G14" s="1089" t="s">
        <v>111</v>
      </c>
    </row>
    <row r="15" spans="1:7" s="1082" customFormat="1" ht="109.5" customHeight="1">
      <c r="A15" s="1077"/>
      <c r="B15" s="1077"/>
      <c r="C15" s="1078">
        <v>13</v>
      </c>
      <c r="D15" s="1085" t="s">
        <v>3538</v>
      </c>
      <c r="E15" s="1077"/>
      <c r="F15" s="1080"/>
      <c r="G15" s="1083"/>
    </row>
    <row r="16" spans="1:7" s="1082" customFormat="1" ht="25.5" customHeight="1">
      <c r="A16" s="1077"/>
      <c r="B16" s="1077"/>
      <c r="C16" s="1078">
        <v>14</v>
      </c>
      <c r="D16" s="1083" t="s">
        <v>71</v>
      </c>
      <c r="E16" s="1077"/>
      <c r="F16" s="1080"/>
      <c r="G16" s="1083"/>
    </row>
    <row r="17" spans="1:7" s="1082" customFormat="1" ht="37.5">
      <c r="A17" s="1077"/>
      <c r="B17" s="1077"/>
      <c r="C17" s="1078">
        <v>15</v>
      </c>
      <c r="D17" s="1083" t="s">
        <v>72</v>
      </c>
      <c r="E17" s="1077"/>
      <c r="F17" s="1080"/>
      <c r="G17" s="1083"/>
    </row>
    <row r="18" spans="1:7" s="1082" customFormat="1" ht="48" customHeight="1">
      <c r="A18" s="1077"/>
      <c r="B18" s="1077"/>
      <c r="C18" s="1078">
        <v>16</v>
      </c>
      <c r="D18" s="1083" t="s">
        <v>73</v>
      </c>
      <c r="E18" s="1077"/>
      <c r="F18" s="1080"/>
      <c r="G18" s="1083"/>
    </row>
    <row r="19" spans="1:7" s="1082" customFormat="1" ht="37.5" customHeight="1">
      <c r="A19" s="1077"/>
      <c r="B19" s="1077"/>
      <c r="C19" s="1078">
        <v>17</v>
      </c>
      <c r="D19" s="1083" t="s">
        <v>75</v>
      </c>
      <c r="E19" s="1077"/>
      <c r="F19" s="1080"/>
      <c r="G19" s="1083"/>
    </row>
    <row r="20" spans="1:7" s="1082" customFormat="1" ht="37.5">
      <c r="A20" s="1077"/>
      <c r="B20" s="1077"/>
      <c r="C20" s="1078">
        <v>18</v>
      </c>
      <c r="D20" s="1083" t="s">
        <v>77</v>
      </c>
      <c r="E20" s="1077"/>
      <c r="F20" s="1080"/>
      <c r="G20" s="1083"/>
    </row>
    <row r="21" spans="1:7" s="1082" customFormat="1" ht="115.5" customHeight="1">
      <c r="A21" s="1077" t="s">
        <v>74</v>
      </c>
      <c r="B21" s="1077" t="s">
        <v>3539</v>
      </c>
      <c r="C21" s="1078">
        <v>19</v>
      </c>
      <c r="D21" s="1079" t="s">
        <v>3540</v>
      </c>
      <c r="E21" s="1077" t="s">
        <v>68</v>
      </c>
      <c r="F21" s="1080" t="s">
        <v>76</v>
      </c>
      <c r="G21" s="1083"/>
    </row>
    <row r="22" spans="1:7" s="1082" customFormat="1">
      <c r="A22" s="1077"/>
      <c r="B22" s="1077"/>
      <c r="C22" s="1078">
        <v>20</v>
      </c>
      <c r="D22" s="1083" t="s">
        <v>78</v>
      </c>
      <c r="E22" s="1077"/>
      <c r="F22" s="1080"/>
      <c r="G22" s="1083"/>
    </row>
    <row r="23" spans="1:7" s="1082" customFormat="1" ht="37.5">
      <c r="A23" s="1077"/>
      <c r="B23" s="1077"/>
      <c r="C23" s="1078">
        <v>21</v>
      </c>
      <c r="D23" s="1083" t="s">
        <v>79</v>
      </c>
      <c r="E23" s="1077"/>
      <c r="F23" s="1080"/>
      <c r="G23" s="1083"/>
    </row>
    <row r="24" spans="1:7" s="1091" customFormat="1">
      <c r="A24" s="1077"/>
      <c r="B24" s="1077"/>
      <c r="C24" s="1078">
        <v>22</v>
      </c>
      <c r="D24" s="1090" t="s">
        <v>80</v>
      </c>
      <c r="E24" s="1077"/>
      <c r="F24" s="1080"/>
      <c r="G24" s="1083"/>
    </row>
    <row r="25" spans="1:7" s="1082" customFormat="1" ht="37.5">
      <c r="A25" s="1077"/>
      <c r="B25" s="1077"/>
      <c r="C25" s="1078">
        <v>23</v>
      </c>
      <c r="D25" s="1083" t="s">
        <v>81</v>
      </c>
      <c r="E25" s="1077"/>
      <c r="F25" s="1080"/>
      <c r="G25" s="1083"/>
    </row>
    <row r="26" spans="1:7" s="1082" customFormat="1" ht="37.5">
      <c r="A26" s="1077"/>
      <c r="B26" s="1077"/>
      <c r="C26" s="1078">
        <v>24</v>
      </c>
      <c r="D26" s="1083" t="s">
        <v>82</v>
      </c>
      <c r="E26" s="1077"/>
      <c r="F26" s="1080"/>
      <c r="G26" s="1083"/>
    </row>
    <row r="27" spans="1:7" s="1082" customFormat="1" ht="132">
      <c r="A27" s="1077"/>
      <c r="B27" s="1077"/>
      <c r="C27" s="1078">
        <v>25</v>
      </c>
      <c r="D27" s="1079" t="s">
        <v>3541</v>
      </c>
      <c r="E27" s="1077"/>
      <c r="F27" s="1080"/>
      <c r="G27" s="1083"/>
    </row>
    <row r="28" spans="1:7" s="1082" customFormat="1" ht="52.5" customHeight="1">
      <c r="A28" s="1077"/>
      <c r="B28" s="1077"/>
      <c r="C28" s="1078">
        <v>26</v>
      </c>
      <c r="D28" s="1083" t="s">
        <v>84</v>
      </c>
      <c r="E28" s="1077"/>
      <c r="F28" s="1080"/>
      <c r="G28" s="1083"/>
    </row>
    <row r="29" spans="1:7" s="1082" customFormat="1">
      <c r="A29" s="1077"/>
      <c r="B29" s="1077"/>
      <c r="C29" s="1078">
        <v>27</v>
      </c>
      <c r="D29" s="1083" t="s">
        <v>85</v>
      </c>
      <c r="E29" s="1077"/>
      <c r="F29" s="1080"/>
      <c r="G29" s="1083"/>
    </row>
    <row r="30" spans="1:7" s="1082" customFormat="1" ht="114.75" customHeight="1">
      <c r="A30" s="1077" t="s">
        <v>83</v>
      </c>
      <c r="B30" s="1087" t="s">
        <v>3542</v>
      </c>
      <c r="C30" s="1078">
        <v>28</v>
      </c>
      <c r="D30" s="1079" t="s">
        <v>3543</v>
      </c>
      <c r="E30" s="1087" t="s">
        <v>201</v>
      </c>
      <c r="F30" s="1078" t="s">
        <v>112</v>
      </c>
      <c r="G30" s="1078"/>
    </row>
    <row r="31" spans="1:7" s="1082" customFormat="1" ht="93" customHeight="1">
      <c r="A31" s="1077"/>
      <c r="B31" s="1084" t="s">
        <v>3544</v>
      </c>
      <c r="C31" s="1078">
        <v>29</v>
      </c>
      <c r="D31" s="1087" t="s">
        <v>86</v>
      </c>
      <c r="E31" s="1087"/>
      <c r="F31" s="1078" t="s">
        <v>87</v>
      </c>
      <c r="G31" s="1078"/>
    </row>
    <row r="32" spans="1:7" s="1082" customFormat="1" ht="66" customHeight="1">
      <c r="A32" s="1077"/>
      <c r="B32" s="1084" t="s">
        <v>3545</v>
      </c>
      <c r="C32" s="1078">
        <v>30</v>
      </c>
      <c r="D32" s="1087" t="s">
        <v>88</v>
      </c>
      <c r="E32" s="1087"/>
      <c r="F32" s="1078" t="s">
        <v>113</v>
      </c>
      <c r="G32" s="1078"/>
    </row>
    <row r="33" spans="1:7" s="1082" customFormat="1" ht="54.75" customHeight="1">
      <c r="A33" s="1077" t="s">
        <v>89</v>
      </c>
      <c r="B33" s="1077" t="s">
        <v>3546</v>
      </c>
      <c r="C33" s="1078">
        <v>31</v>
      </c>
      <c r="D33" s="1087" t="s">
        <v>90</v>
      </c>
      <c r="E33" s="1077" t="s">
        <v>91</v>
      </c>
      <c r="F33" s="1080" t="s">
        <v>114</v>
      </c>
      <c r="G33" s="1080"/>
    </row>
    <row r="34" spans="1:7" s="1082" customFormat="1" ht="112.5" customHeight="1">
      <c r="A34" s="1077"/>
      <c r="B34" s="1077"/>
      <c r="C34" s="1078">
        <v>32</v>
      </c>
      <c r="D34" s="1085" t="s">
        <v>3547</v>
      </c>
      <c r="E34" s="1077"/>
      <c r="F34" s="1080"/>
      <c r="G34" s="1080"/>
    </row>
    <row r="35" spans="1:7" s="1082" customFormat="1" ht="118.5" customHeight="1">
      <c r="A35" s="1087" t="s">
        <v>92</v>
      </c>
      <c r="B35" s="1087" t="s">
        <v>3548</v>
      </c>
      <c r="C35" s="1078">
        <v>33</v>
      </c>
      <c r="D35" s="1083" t="s">
        <v>93</v>
      </c>
      <c r="E35" s="1087" t="s">
        <v>94</v>
      </c>
      <c r="F35" s="1083" t="s">
        <v>115</v>
      </c>
      <c r="G35" s="1092"/>
    </row>
    <row r="36" spans="1:7" s="1082" customFormat="1" ht="131.25">
      <c r="A36" s="1087" t="s">
        <v>92</v>
      </c>
      <c r="B36" s="1087" t="s">
        <v>3549</v>
      </c>
      <c r="C36" s="1078">
        <v>34</v>
      </c>
      <c r="D36" s="1089" t="s">
        <v>3550</v>
      </c>
      <c r="E36" s="1087" t="s">
        <v>200</v>
      </c>
      <c r="F36" s="1083" t="s">
        <v>199</v>
      </c>
      <c r="G36" s="1089" t="s">
        <v>116</v>
      </c>
    </row>
    <row r="37" spans="1:7" s="1082" customFormat="1" ht="96" customHeight="1">
      <c r="A37" s="1087"/>
      <c r="B37" s="1087" t="s">
        <v>3551</v>
      </c>
      <c r="C37" s="1078">
        <v>35</v>
      </c>
      <c r="D37" s="1083" t="s">
        <v>95</v>
      </c>
      <c r="E37" s="1087"/>
      <c r="F37" s="1083" t="s">
        <v>96</v>
      </c>
      <c r="G37" s="1089" t="s">
        <v>117</v>
      </c>
    </row>
    <row r="38" spans="1:7" s="1082" customFormat="1" ht="81.75">
      <c r="A38" s="1087"/>
      <c r="B38" s="1087"/>
      <c r="C38" s="1078">
        <v>36</v>
      </c>
      <c r="D38" s="1085" t="s">
        <v>3552</v>
      </c>
      <c r="E38" s="1087"/>
      <c r="F38" s="1083"/>
      <c r="G38" s="1089"/>
    </row>
    <row r="39" spans="1:7" s="1082" customFormat="1" ht="30" customHeight="1">
      <c r="A39" s="1087"/>
      <c r="B39" s="1087" t="s">
        <v>3553</v>
      </c>
      <c r="C39" s="1078">
        <v>37</v>
      </c>
      <c r="D39" s="1083" t="s">
        <v>97</v>
      </c>
      <c r="E39" s="1087"/>
      <c r="F39" s="1083" t="s">
        <v>98</v>
      </c>
      <c r="G39" s="1083"/>
    </row>
    <row r="40" spans="1:7" s="1082" customFormat="1" ht="57.75" customHeight="1">
      <c r="A40" s="1087"/>
      <c r="B40" s="1087"/>
      <c r="C40" s="1078">
        <v>38</v>
      </c>
      <c r="D40" s="1079" t="s">
        <v>3554</v>
      </c>
      <c r="E40" s="1087"/>
      <c r="F40" s="1083"/>
      <c r="G40" s="1083"/>
    </row>
    <row r="41" spans="1:7" s="1082" customFormat="1" ht="87.75" customHeight="1">
      <c r="A41" s="1087"/>
      <c r="B41" s="1084" t="s">
        <v>3555</v>
      </c>
      <c r="C41" s="1078">
        <v>39</v>
      </c>
      <c r="D41" s="1083" t="s">
        <v>99</v>
      </c>
      <c r="E41" s="1087"/>
      <c r="F41" s="1083"/>
      <c r="G41" s="1083"/>
    </row>
    <row r="42" spans="1:7" s="1082" customFormat="1" ht="184.5" customHeight="1">
      <c r="A42" s="1087" t="s">
        <v>100</v>
      </c>
      <c r="B42" s="1087" t="s">
        <v>3556</v>
      </c>
      <c r="C42" s="1078">
        <v>40</v>
      </c>
      <c r="D42" s="1083" t="s">
        <v>101</v>
      </c>
      <c r="E42" s="1087" t="s">
        <v>200</v>
      </c>
      <c r="F42" s="1083"/>
      <c r="G42" s="1083"/>
    </row>
    <row r="43" spans="1:7">
      <c r="A43" s="1093" t="s">
        <v>118</v>
      </c>
    </row>
  </sheetData>
  <mergeCells count="28">
    <mergeCell ref="A33:A34"/>
    <mergeCell ref="B33:B34"/>
    <mergeCell ref="E33:E34"/>
    <mergeCell ref="F33:F34"/>
    <mergeCell ref="G33:G34"/>
    <mergeCell ref="A30:A32"/>
    <mergeCell ref="A1:D1"/>
    <mergeCell ref="E1:G1"/>
    <mergeCell ref="C2:D2"/>
    <mergeCell ref="A3:A10"/>
    <mergeCell ref="B3:B5"/>
    <mergeCell ref="E3:E10"/>
    <mergeCell ref="F3:F5"/>
    <mergeCell ref="G3:G5"/>
    <mergeCell ref="F7:F9"/>
    <mergeCell ref="G7:G9"/>
    <mergeCell ref="B11:B12"/>
    <mergeCell ref="F11:F12"/>
    <mergeCell ref="G11:G12"/>
    <mergeCell ref="B7:B9"/>
    <mergeCell ref="F21:F29"/>
    <mergeCell ref="A11:A20"/>
    <mergeCell ref="B13:B20"/>
    <mergeCell ref="F13:F20"/>
    <mergeCell ref="E11:E20"/>
    <mergeCell ref="B21:B29"/>
    <mergeCell ref="A21:A29"/>
    <mergeCell ref="E21:E29"/>
  </mergeCells>
  <pageMargins left="0.31496062992125984" right="0.11811023622047245" top="0.55118110236220474" bottom="0.35433070866141736" header="0.31496062992125984" footer="0.11811023622047245"/>
  <pageSetup paperSize="9" firstPageNumber="123" orientation="landscape" useFirstPageNumber="1" r:id="rId1"/>
  <headerFooter>
    <oddFooter>&amp;C&amp;"TH SarabunIT๙,ธรรมดา"&amp;14&amp;P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3"/>
  <sheetViews>
    <sheetView topLeftCell="A19" workbookViewId="0">
      <selection activeCell="C46" sqref="C46"/>
    </sheetView>
  </sheetViews>
  <sheetFormatPr defaultRowHeight="20.25"/>
  <cols>
    <col min="1" max="1" width="16.5703125" style="843" customWidth="1"/>
    <col min="2" max="2" width="34.42578125" style="843" customWidth="1"/>
    <col min="3" max="3" width="55.5703125" style="843" customWidth="1"/>
    <col min="4" max="4" width="21.85546875" style="843" customWidth="1"/>
    <col min="5" max="5" width="11.28515625" style="843" customWidth="1"/>
    <col min="6" max="16384" width="9.140625" style="843"/>
  </cols>
  <sheetData>
    <row r="1" spans="1:5" ht="23.25">
      <c r="A1" s="1094" t="s">
        <v>127</v>
      </c>
      <c r="B1" s="1094"/>
      <c r="C1" s="1094"/>
      <c r="D1" s="1094"/>
      <c r="E1" s="1094"/>
    </row>
    <row r="2" spans="1:5" ht="40.5">
      <c r="A2" s="861" t="s">
        <v>57</v>
      </c>
      <c r="B2" s="861" t="s">
        <v>128</v>
      </c>
      <c r="C2" s="861" t="s">
        <v>129</v>
      </c>
      <c r="D2" s="861" t="s">
        <v>26</v>
      </c>
      <c r="E2" s="861" t="s">
        <v>130</v>
      </c>
    </row>
    <row r="3" spans="1:5" ht="40.5">
      <c r="A3" s="1018" t="s">
        <v>131</v>
      </c>
      <c r="B3" s="859" t="s">
        <v>132</v>
      </c>
      <c r="C3" s="859" t="s">
        <v>133</v>
      </c>
      <c r="D3" s="859" t="s">
        <v>188</v>
      </c>
      <c r="E3" s="859" t="s">
        <v>134</v>
      </c>
    </row>
    <row r="4" spans="1:5">
      <c r="A4" s="1018"/>
      <c r="B4" s="859" t="s">
        <v>135</v>
      </c>
      <c r="C4" s="859" t="s">
        <v>186</v>
      </c>
      <c r="D4" s="859" t="s">
        <v>187</v>
      </c>
      <c r="E4" s="859" t="s">
        <v>134</v>
      </c>
    </row>
    <row r="5" spans="1:5" ht="40.5">
      <c r="A5" s="859" t="s">
        <v>136</v>
      </c>
      <c r="B5" s="859" t="s">
        <v>137</v>
      </c>
      <c r="C5" s="859" t="s">
        <v>190</v>
      </c>
      <c r="D5" s="859" t="s">
        <v>189</v>
      </c>
      <c r="E5" s="859" t="s">
        <v>134</v>
      </c>
    </row>
    <row r="6" spans="1:5" ht="40.5">
      <c r="A6" s="1018" t="s">
        <v>138</v>
      </c>
      <c r="B6" s="859" t="s">
        <v>139</v>
      </c>
      <c r="C6" s="859" t="s">
        <v>140</v>
      </c>
      <c r="D6" s="859" t="s">
        <v>191</v>
      </c>
      <c r="E6" s="859"/>
    </row>
    <row r="7" spans="1:5">
      <c r="A7" s="1018"/>
      <c r="B7" s="859" t="s">
        <v>142</v>
      </c>
      <c r="C7" s="859" t="s">
        <v>198</v>
      </c>
      <c r="D7" s="859" t="s">
        <v>143</v>
      </c>
      <c r="E7" s="859"/>
    </row>
    <row r="8" spans="1:5">
      <c r="A8" s="1018"/>
      <c r="B8" s="859" t="s">
        <v>144</v>
      </c>
      <c r="C8" s="859" t="s">
        <v>145</v>
      </c>
      <c r="D8" s="859" t="s">
        <v>146</v>
      </c>
      <c r="E8" s="859"/>
    </row>
    <row r="9" spans="1:5">
      <c r="A9" s="1018" t="s">
        <v>147</v>
      </c>
      <c r="B9" s="1018" t="s">
        <v>147</v>
      </c>
      <c r="C9" s="859" t="s">
        <v>148</v>
      </c>
      <c r="D9" s="859" t="s">
        <v>192</v>
      </c>
      <c r="E9" s="859" t="s">
        <v>134</v>
      </c>
    </row>
    <row r="10" spans="1:5">
      <c r="A10" s="1018"/>
      <c r="B10" s="1018"/>
      <c r="C10" s="859" t="s">
        <v>149</v>
      </c>
      <c r="D10" s="859" t="s">
        <v>193</v>
      </c>
      <c r="E10" s="859" t="s">
        <v>134</v>
      </c>
    </row>
    <row r="11" spans="1:5">
      <c r="A11" s="1018" t="s">
        <v>150</v>
      </c>
      <c r="B11" s="1018" t="s">
        <v>151</v>
      </c>
      <c r="C11" s="859" t="s">
        <v>152</v>
      </c>
      <c r="D11" s="859" t="s">
        <v>194</v>
      </c>
      <c r="E11" s="859" t="s">
        <v>134</v>
      </c>
    </row>
    <row r="12" spans="1:5">
      <c r="A12" s="1018"/>
      <c r="B12" s="1018"/>
      <c r="C12" s="859" t="s">
        <v>153</v>
      </c>
      <c r="D12" s="859" t="s">
        <v>195</v>
      </c>
      <c r="E12" s="859" t="s">
        <v>134</v>
      </c>
    </row>
    <row r="13" spans="1:5" ht="40.5">
      <c r="A13" s="1018" t="s">
        <v>154</v>
      </c>
      <c r="B13" s="1018" t="s">
        <v>154</v>
      </c>
      <c r="C13" s="859" t="s">
        <v>155</v>
      </c>
      <c r="D13" s="859" t="s">
        <v>156</v>
      </c>
      <c r="E13" s="859" t="s">
        <v>134</v>
      </c>
    </row>
    <row r="14" spans="1:5" ht="45" customHeight="1">
      <c r="A14" s="1018"/>
      <c r="B14" s="1018"/>
      <c r="C14" s="859" t="s">
        <v>157</v>
      </c>
      <c r="D14" s="859" t="s">
        <v>158</v>
      </c>
      <c r="E14" s="859" t="s">
        <v>134</v>
      </c>
    </row>
    <row r="15" spans="1:5" ht="60.75">
      <c r="A15" s="859" t="s">
        <v>159</v>
      </c>
      <c r="B15" s="859" t="s">
        <v>159</v>
      </c>
      <c r="C15" s="859" t="s">
        <v>160</v>
      </c>
      <c r="D15" s="859" t="s">
        <v>161</v>
      </c>
      <c r="E15" s="859" t="s">
        <v>134</v>
      </c>
    </row>
    <row r="16" spans="1:5" ht="40.5">
      <c r="A16" s="861" t="s">
        <v>57</v>
      </c>
      <c r="B16" s="861" t="s">
        <v>128</v>
      </c>
      <c r="C16" s="861" t="s">
        <v>129</v>
      </c>
      <c r="D16" s="861" t="s">
        <v>26</v>
      </c>
      <c r="E16" s="861" t="s">
        <v>130</v>
      </c>
    </row>
    <row r="17" spans="1:5">
      <c r="A17" s="1018" t="s">
        <v>162</v>
      </c>
      <c r="B17" s="1018" t="s">
        <v>162</v>
      </c>
      <c r="C17" s="859" t="s">
        <v>163</v>
      </c>
      <c r="D17" s="859" t="s">
        <v>196</v>
      </c>
      <c r="E17" s="859" t="s">
        <v>134</v>
      </c>
    </row>
    <row r="18" spans="1:5">
      <c r="A18" s="1018"/>
      <c r="B18" s="1018"/>
      <c r="C18" s="859" t="s">
        <v>164</v>
      </c>
      <c r="D18" s="859" t="s">
        <v>197</v>
      </c>
      <c r="E18" s="859" t="s">
        <v>134</v>
      </c>
    </row>
    <row r="19" spans="1:5" ht="40.5">
      <c r="A19" s="859" t="s">
        <v>165</v>
      </c>
      <c r="B19" s="859" t="s">
        <v>165</v>
      </c>
      <c r="C19" s="859" t="s">
        <v>166</v>
      </c>
      <c r="D19" s="859" t="s">
        <v>197</v>
      </c>
      <c r="E19" s="859" t="s">
        <v>134</v>
      </c>
    </row>
    <row r="20" spans="1:5" ht="24" customHeight="1">
      <c r="A20" s="1"/>
      <c r="B20" s="1"/>
      <c r="C20" s="1"/>
      <c r="D20" s="1"/>
      <c r="E20" s="1"/>
    </row>
    <row r="21" spans="1:5" ht="23.25">
      <c r="A21" s="1019" t="s">
        <v>167</v>
      </c>
      <c r="B21" s="1019"/>
      <c r="C21" s="1019"/>
      <c r="D21" s="1019"/>
      <c r="E21" s="1019"/>
    </row>
    <row r="22" spans="1:5">
      <c r="A22" s="861" t="s">
        <v>168</v>
      </c>
      <c r="B22" s="1010" t="s">
        <v>129</v>
      </c>
      <c r="C22" s="1011"/>
      <c r="D22" s="1012"/>
      <c r="E22" s="861" t="s">
        <v>26</v>
      </c>
    </row>
    <row r="23" spans="1:5">
      <c r="A23" s="857" t="s">
        <v>169</v>
      </c>
      <c r="B23" s="1006" t="s">
        <v>170</v>
      </c>
      <c r="C23" s="1006"/>
      <c r="D23" s="1006"/>
      <c r="E23" s="857" t="s">
        <v>171</v>
      </c>
    </row>
    <row r="24" spans="1:5">
      <c r="A24" s="1016" t="s">
        <v>172</v>
      </c>
      <c r="B24" s="1007" t="s">
        <v>173</v>
      </c>
      <c r="C24" s="1008"/>
      <c r="D24" s="1008"/>
      <c r="E24" s="1009"/>
    </row>
    <row r="25" spans="1:5">
      <c r="A25" s="1016"/>
      <c r="B25" s="1006" t="s">
        <v>3557</v>
      </c>
      <c r="C25" s="1006"/>
      <c r="D25" s="1006"/>
      <c r="E25" s="860" t="s">
        <v>141</v>
      </c>
    </row>
    <row r="26" spans="1:5">
      <c r="A26" s="1016"/>
      <c r="B26" s="1006" t="s">
        <v>3558</v>
      </c>
      <c r="C26" s="1006"/>
      <c r="D26" s="1006"/>
      <c r="E26" s="860" t="s">
        <v>141</v>
      </c>
    </row>
    <row r="27" spans="1:5">
      <c r="A27" s="1016"/>
      <c r="B27" s="1006" t="s">
        <v>174</v>
      </c>
      <c r="C27" s="1006"/>
      <c r="D27" s="1006"/>
      <c r="E27" s="860" t="s">
        <v>141</v>
      </c>
    </row>
    <row r="28" spans="1:5">
      <c r="A28" s="1017" t="s">
        <v>175</v>
      </c>
      <c r="B28" s="1015" t="s">
        <v>176</v>
      </c>
      <c r="C28" s="1015"/>
      <c r="D28" s="1015"/>
      <c r="E28" s="858" t="s">
        <v>143</v>
      </c>
    </row>
    <row r="29" spans="1:5">
      <c r="A29" s="1017"/>
      <c r="B29" s="1015" t="s">
        <v>177</v>
      </c>
      <c r="C29" s="1015"/>
      <c r="D29" s="1015"/>
      <c r="E29" s="858" t="s">
        <v>178</v>
      </c>
    </row>
    <row r="30" spans="1:5">
      <c r="A30" s="1016" t="s">
        <v>179</v>
      </c>
      <c r="B30" s="1006" t="s">
        <v>180</v>
      </c>
      <c r="C30" s="1006"/>
      <c r="D30" s="1006"/>
      <c r="E30" s="860">
        <v>1.1000000000000001</v>
      </c>
    </row>
    <row r="31" spans="1:5" ht="23.25" customHeight="1">
      <c r="A31" s="1016"/>
      <c r="B31" s="1007" t="s">
        <v>181</v>
      </c>
      <c r="C31" s="1008"/>
      <c r="D31" s="1008"/>
      <c r="E31" s="1009"/>
    </row>
    <row r="32" spans="1:5">
      <c r="A32" s="1016"/>
      <c r="B32" s="1006" t="s">
        <v>3559</v>
      </c>
      <c r="C32" s="1006"/>
      <c r="D32" s="1006"/>
      <c r="E32" s="860">
        <v>23</v>
      </c>
    </row>
    <row r="33" spans="1:5">
      <c r="A33" s="1016"/>
      <c r="B33" s="1006" t="s">
        <v>3560</v>
      </c>
      <c r="C33" s="1006"/>
      <c r="D33" s="1006"/>
      <c r="E33" s="860">
        <v>50</v>
      </c>
    </row>
    <row r="34" spans="1:5">
      <c r="A34" s="1"/>
      <c r="B34" s="2"/>
      <c r="C34" s="2"/>
      <c r="D34" s="2"/>
      <c r="E34" s="2"/>
    </row>
    <row r="35" spans="1:5">
      <c r="A35" s="1"/>
      <c r="B35" s="2"/>
      <c r="C35" s="2"/>
      <c r="D35" s="2"/>
      <c r="E35" s="2"/>
    </row>
    <row r="36" spans="1:5">
      <c r="A36" s="1"/>
      <c r="B36" s="2"/>
      <c r="C36" s="2"/>
      <c r="D36" s="2"/>
      <c r="E36" s="2"/>
    </row>
    <row r="37" spans="1:5">
      <c r="A37" s="1"/>
      <c r="B37" s="2"/>
      <c r="C37" s="2"/>
      <c r="D37" s="2"/>
      <c r="E37" s="2"/>
    </row>
    <row r="38" spans="1:5" ht="23.25">
      <c r="A38" s="1014" t="s">
        <v>182</v>
      </c>
      <c r="B38" s="1014"/>
      <c r="C38" s="1014"/>
      <c r="D38" s="1014"/>
      <c r="E38" s="1014"/>
    </row>
    <row r="39" spans="1:5">
      <c r="A39" s="861" t="s">
        <v>130</v>
      </c>
      <c r="B39" s="1013" t="s">
        <v>129</v>
      </c>
      <c r="C39" s="1013"/>
      <c r="D39" s="1013"/>
      <c r="E39" s="861" t="s">
        <v>26</v>
      </c>
    </row>
    <row r="40" spans="1:5">
      <c r="A40" s="857" t="s">
        <v>183</v>
      </c>
      <c r="B40" s="1006" t="s">
        <v>145</v>
      </c>
      <c r="C40" s="1006"/>
      <c r="D40" s="1006"/>
      <c r="E40" s="857" t="s">
        <v>146</v>
      </c>
    </row>
    <row r="41" spans="1:5">
      <c r="A41" s="857" t="s">
        <v>184</v>
      </c>
      <c r="B41" s="1006" t="s">
        <v>185</v>
      </c>
      <c r="C41" s="1006"/>
      <c r="D41" s="1006"/>
      <c r="E41" s="3" t="s">
        <v>205</v>
      </c>
    </row>
    <row r="42" spans="1:5" ht="40.5">
      <c r="A42" s="857" t="s">
        <v>184</v>
      </c>
      <c r="B42" s="1006" t="s">
        <v>140</v>
      </c>
      <c r="C42" s="1006"/>
      <c r="D42" s="1006"/>
      <c r="E42" s="857" t="s">
        <v>191</v>
      </c>
    </row>
    <row r="43" spans="1:5">
      <c r="A43" s="1095"/>
    </row>
  </sheetData>
  <mergeCells count="32">
    <mergeCell ref="B31:E31"/>
    <mergeCell ref="A1:E1"/>
    <mergeCell ref="A24:A27"/>
    <mergeCell ref="A28:A29"/>
    <mergeCell ref="B29:D29"/>
    <mergeCell ref="A17:A18"/>
    <mergeCell ref="A21:E21"/>
    <mergeCell ref="A9:A10"/>
    <mergeCell ref="B9:B10"/>
    <mergeCell ref="A6:A8"/>
    <mergeCell ref="A3:A4"/>
    <mergeCell ref="B17:B18"/>
    <mergeCell ref="A13:A14"/>
    <mergeCell ref="B13:B14"/>
    <mergeCell ref="A11:A12"/>
    <mergeCell ref="B11:B12"/>
    <mergeCell ref="B40:D40"/>
    <mergeCell ref="B41:D41"/>
    <mergeCell ref="B42:D42"/>
    <mergeCell ref="B24:E24"/>
    <mergeCell ref="B22:D22"/>
    <mergeCell ref="B30:D30"/>
    <mergeCell ref="B32:D32"/>
    <mergeCell ref="B33:D33"/>
    <mergeCell ref="B39:D39"/>
    <mergeCell ref="A38:E38"/>
    <mergeCell ref="B23:D23"/>
    <mergeCell ref="B25:D25"/>
    <mergeCell ref="B26:D26"/>
    <mergeCell ref="B27:D27"/>
    <mergeCell ref="B28:D28"/>
    <mergeCell ref="A30:A3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2"/>
  <sheetViews>
    <sheetView tabSelected="1" workbookViewId="0">
      <selection activeCell="F14" sqref="F14"/>
    </sheetView>
  </sheetViews>
  <sheetFormatPr defaultRowHeight="20.25"/>
  <cols>
    <col min="1" max="1" width="38.5703125" style="843" customWidth="1"/>
    <col min="2" max="2" width="54" style="843" customWidth="1"/>
    <col min="3" max="16384" width="9.140625" style="843"/>
  </cols>
  <sheetData>
    <row r="1" spans="1:2">
      <c r="A1" s="1096" t="s">
        <v>49</v>
      </c>
      <c r="B1" s="1096"/>
    </row>
    <row r="3" spans="1:2">
      <c r="A3" s="861" t="s">
        <v>37</v>
      </c>
      <c r="B3" s="861" t="s">
        <v>50</v>
      </c>
    </row>
    <row r="4" spans="1:2">
      <c r="A4" s="1097" t="s">
        <v>38</v>
      </c>
      <c r="B4" s="1098" t="s">
        <v>39</v>
      </c>
    </row>
    <row r="5" spans="1:2">
      <c r="A5" s="1097"/>
      <c r="B5" s="1098" t="s">
        <v>119</v>
      </c>
    </row>
    <row r="6" spans="1:2">
      <c r="A6" s="1097"/>
      <c r="B6" s="1098" t="s">
        <v>120</v>
      </c>
    </row>
    <row r="7" spans="1:2">
      <c r="A7" s="1097"/>
      <c r="B7" s="1099" t="s">
        <v>40</v>
      </c>
    </row>
    <row r="8" spans="1:2">
      <c r="A8" s="1097" t="s">
        <v>41</v>
      </c>
      <c r="B8" s="1099" t="s">
        <v>42</v>
      </c>
    </row>
    <row r="9" spans="1:2">
      <c r="A9" s="1097"/>
      <c r="B9" s="1099" t="s">
        <v>43</v>
      </c>
    </row>
    <row r="10" spans="1:2">
      <c r="A10" s="1097"/>
      <c r="B10" s="1099" t="s">
        <v>44</v>
      </c>
    </row>
    <row r="11" spans="1:2">
      <c r="A11" s="1097"/>
      <c r="B11" s="1099" t="s">
        <v>121</v>
      </c>
    </row>
    <row r="12" spans="1:2">
      <c r="A12" s="1097"/>
      <c r="B12" s="1099" t="s">
        <v>122</v>
      </c>
    </row>
    <row r="13" spans="1:2" ht="37.5">
      <c r="A13" s="1100" t="s">
        <v>45</v>
      </c>
      <c r="B13" s="1101" t="s">
        <v>123</v>
      </c>
    </row>
    <row r="14" spans="1:2">
      <c r="A14" s="1097" t="s">
        <v>46</v>
      </c>
      <c r="B14" s="1102" t="s">
        <v>124</v>
      </c>
    </row>
    <row r="15" spans="1:2">
      <c r="A15" s="1097"/>
      <c r="B15" s="1099" t="s">
        <v>125</v>
      </c>
    </row>
    <row r="16" spans="1:2">
      <c r="A16" s="1097"/>
      <c r="B16" s="1099" t="s">
        <v>126</v>
      </c>
    </row>
    <row r="18" spans="1:2">
      <c r="A18" s="1103"/>
      <c r="B18" s="1103"/>
    </row>
    <row r="19" spans="1:2">
      <c r="A19" s="1104"/>
    </row>
    <row r="20" spans="1:2">
      <c r="A20" s="1104"/>
    </row>
    <row r="21" spans="1:2">
      <c r="A21" s="1104"/>
    </row>
    <row r="22" spans="1:2">
      <c r="A22" s="1104"/>
    </row>
    <row r="23" spans="1:2">
      <c r="A23" s="1105"/>
      <c r="B23" s="1105"/>
    </row>
    <row r="24" spans="1:2">
      <c r="A24" s="1104"/>
    </row>
    <row r="25" spans="1:2">
      <c r="A25" s="1106"/>
    </row>
    <row r="26" spans="1:2">
      <c r="A26" s="1104"/>
    </row>
    <row r="27" spans="1:2">
      <c r="A27" s="1105"/>
      <c r="B27" s="1105"/>
    </row>
    <row r="28" spans="1:2">
      <c r="A28" s="1105"/>
      <c r="B28" s="1105"/>
    </row>
    <row r="29" spans="1:2">
      <c r="A29" s="1104"/>
    </row>
    <row r="30" spans="1:2">
      <c r="A30" s="1106"/>
    </row>
    <row r="31" spans="1:2">
      <c r="A31" s="1104"/>
    </row>
    <row r="32" spans="1:2">
      <c r="A32" s="1106"/>
    </row>
  </sheetData>
  <mergeCells count="8">
    <mergeCell ref="A18:B18"/>
    <mergeCell ref="A23:B23"/>
    <mergeCell ref="A27:B27"/>
    <mergeCell ref="A28:B28"/>
    <mergeCell ref="A1:B1"/>
    <mergeCell ref="A4:A7"/>
    <mergeCell ref="A8:A12"/>
    <mergeCell ref="A14:A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แผนยุทธศาสตร์</vt:lpstr>
      <vt:lpstr>สรุปโครงการและความสอดคล้อง-62</vt:lpstr>
      <vt:lpstr>แบบแผนปฏิบัติการ ปี 62</vt:lpstr>
      <vt:lpstr>แผนปฏิบัติการเงินบำรุง ปี 62</vt:lpstr>
      <vt:lpstr>ความสอดคล้องแผนจังหวัด กระทรวง</vt:lpstr>
      <vt:lpstr>จุดเน้น ตัวชี้วัด เป้าหมาย</vt:lpstr>
      <vt:lpstr>บัญขี-ยุทธ์-แผน จังหวัด-62 </vt:lpstr>
      <vt:lpstr>'สรุปโครงการและความสอดคล้อง-62'!Print_Titles</vt:lpstr>
    </vt:vector>
  </TitlesOfParts>
  <Company>SSOchana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Panumart</dc:creator>
  <cp:lastModifiedBy>chyne</cp:lastModifiedBy>
  <cp:lastPrinted>2019-01-04T06:52:12Z</cp:lastPrinted>
  <dcterms:created xsi:type="dcterms:W3CDTF">2009-02-19T06:09:57Z</dcterms:created>
  <dcterms:modified xsi:type="dcterms:W3CDTF">2019-06-25T06:19:43Z</dcterms:modified>
</cp:coreProperties>
</file>